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30" windowHeight="13035" tabRatio="871" firstSheet="3" activeTab="10"/>
  </bookViews>
  <sheets>
    <sheet name="1.财政拨款收支总体情况表" sheetId="1" r:id="rId1"/>
    <sheet name="2.一般公共预算支出情况表" sheetId="2" r:id="rId2"/>
    <sheet name="3.一般公共预算基本支出情况表" sheetId="3" r:id="rId3"/>
    <sheet name="4.部门预算资金安排的“三公”经费预算情况表" sheetId="4" r:id="rId4"/>
    <sheet name="5.政府性基金预算支出预算表" sheetId="5" r:id="rId5"/>
    <sheet name="6.国有资本经营预算支出预算表" sheetId="6" r:id="rId6"/>
    <sheet name="7.部门收支总体情况表" sheetId="7" r:id="rId7"/>
    <sheet name="8.部门收入总表" sheetId="8" r:id="rId8"/>
    <sheet name="9.部门支出总表" sheetId="9" r:id="rId9"/>
    <sheet name="10.政府预算支出经济分类预算表" sheetId="10" r:id="rId10"/>
    <sheet name="11.部门预算支出经济分类预算表" sheetId="11" r:id="rId11"/>
    <sheet name="12.上级专项转移支付情况表" sheetId="12" r:id="rId12"/>
  </sheets>
  <definedNames>
    <definedName name="_xlnm.Print_Area" localSheetId="1">$A$1:$I$100</definedName>
    <definedName name="_xlnm.Print_Area" localSheetId="2">$A$1:$G$134</definedName>
    <definedName name="_xlnm.Print_Area" localSheetId="3">$A$1:$H$41</definedName>
    <definedName name="_xlnm.Print_Area" localSheetId="4">$A$1:$X$7</definedName>
    <definedName name="_xlnm.Print_Area" localSheetId="0">$A$1:$G$64</definedName>
    <definedName name="_xlnm.Print_Area" localSheetId="6">$A$1:$F$64</definedName>
    <definedName name="_xlnm.Print_Area" localSheetId="7">$A$1:$AR$64</definedName>
    <definedName name="_xlnm.Print_Area" localSheetId="8">$A$1:$X$100</definedName>
    <definedName name="_xlnm.Print_Area" localSheetId="5">$A$1:$X$7</definedName>
    <definedName name="_xlnm.Print_Area" localSheetId="9">$A$1:$N$133</definedName>
    <definedName name="_xlnm.Print_Area" localSheetId="10">$A$1:$L$146</definedName>
    <definedName name="_xlnm.Print_Area" localSheetId="11">$A$1:$G$4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<sst xmlns="http://schemas.openxmlformats.org/spreadsheetml/2006/main" count="2949" uniqueCount="531">
  <si>
    <t xml:space="preserve">  离退休费</t>
  </si>
  <si>
    <t xml:space="preserve">  </t>
  </si>
  <si>
    <t xml:space="preserve">      一般行政管理事务（文物）</t>
  </si>
  <si>
    <t>注：本部门无上级转移支付补助，故本表为空。</t>
  </si>
  <si>
    <t>04</t>
  </si>
  <si>
    <t>08</t>
  </si>
  <si>
    <t xml:space="preserve">    22.国有资本经营预算支出</t>
  </si>
  <si>
    <t>机关事业单位基本养老保险缴费</t>
  </si>
  <si>
    <t xml:space="preserve">  机关事业单位基本养老保险缴费</t>
  </si>
  <si>
    <t>收入</t>
  </si>
  <si>
    <t>219003</t>
  </si>
  <si>
    <t xml:space="preserve">    210</t>
  </si>
  <si>
    <t xml:space="preserve">    六、科学技术支出</t>
  </si>
  <si>
    <t>支出总计</t>
  </si>
  <si>
    <t xml:space="preserve">    二十六、债务还本支出</t>
  </si>
  <si>
    <t>其他支出</t>
  </si>
  <si>
    <t xml:space="preserve">  社会保障和就业支出</t>
  </si>
  <si>
    <t xml:space="preserve">    18.援助其他地区支出</t>
  </si>
  <si>
    <t>30207</t>
  </si>
  <si>
    <t>对个人和家庭的补助</t>
  </si>
  <si>
    <t xml:space="preserve">  30112</t>
  </si>
  <si>
    <t>经费拨款</t>
  </si>
  <si>
    <t>罚没收入</t>
  </si>
  <si>
    <t>离休费</t>
  </si>
  <si>
    <t>30108</t>
  </si>
  <si>
    <t xml:space="preserve">  2101102</t>
  </si>
  <si>
    <t xml:space="preserve">    二十一、粮油物资储备支出</t>
  </si>
  <si>
    <t xml:space="preserve">    十五、资源勘探信息等支出</t>
  </si>
  <si>
    <t xml:space="preserve">    十、医疗卫生与计划生育支出</t>
  </si>
  <si>
    <t xml:space="preserve">  30211</t>
  </si>
  <si>
    <t xml:space="preserve">      事业单位国有资产出租、出借收入</t>
  </si>
  <si>
    <t>一般公共预算基本支出情况表</t>
  </si>
  <si>
    <t xml:space="preserve">  电费</t>
  </si>
  <si>
    <t xml:space="preserve">  2.纳入一般公共预算管理的非税收入安排的资金</t>
  </si>
  <si>
    <t>17</t>
  </si>
  <si>
    <t>99</t>
  </si>
  <si>
    <t xml:space="preserve">    100</t>
  </si>
  <si>
    <t>国有资本经营预算支出预算表</t>
  </si>
  <si>
    <t>13</t>
  </si>
  <si>
    <t>住房公积金</t>
  </si>
  <si>
    <t xml:space="preserve">  2.经营收入安排的资金</t>
  </si>
  <si>
    <t xml:space="preserve">  医疗卫生与计划生育支出</t>
  </si>
  <si>
    <t xml:space="preserve">    19.国土海洋气象等支出</t>
  </si>
  <si>
    <t xml:space="preserve">    207</t>
  </si>
  <si>
    <t>基本支出</t>
  </si>
  <si>
    <t xml:space="preserve">    4.公共安全支出</t>
  </si>
  <si>
    <t xml:space="preserve">  30101</t>
  </si>
  <si>
    <t>其他结转</t>
  </si>
  <si>
    <t xml:space="preserve">    30302</t>
  </si>
  <si>
    <t xml:space="preserve">    博物馆</t>
  </si>
  <si>
    <t>三、国有资本经营预算拨款</t>
  </si>
  <si>
    <t>单位名称\政府预算经济分类科目名称</t>
  </si>
  <si>
    <t>收入总计</t>
  </si>
  <si>
    <t xml:space="preserve">    三、国防支出</t>
  </si>
  <si>
    <t>百色起义纪念馆管理处</t>
  </si>
  <si>
    <t xml:space="preserve">  2210201</t>
  </si>
  <si>
    <t>支出经济分类科目编码</t>
  </si>
  <si>
    <t>30113</t>
  </si>
  <si>
    <t xml:space="preserve">    事业单位医疗</t>
  </si>
  <si>
    <t xml:space="preserve">    (2)纳入一般公共预算管理的非税收入结转</t>
  </si>
  <si>
    <t xml:space="preserve">  30206</t>
  </si>
  <si>
    <t>30199</t>
  </si>
  <si>
    <t>其他社会保障缴费</t>
  </si>
  <si>
    <t>一般公共预算拨款</t>
  </si>
  <si>
    <t xml:space="preserve">    绩效工资</t>
  </si>
  <si>
    <t xml:space="preserve">    十八、援助其他地区支出</t>
  </si>
  <si>
    <t xml:space="preserve">  06</t>
  </si>
  <si>
    <t>因公出国（境）费用</t>
  </si>
  <si>
    <t xml:space="preserve">    一般行政管理事务（文物）</t>
  </si>
  <si>
    <t xml:space="preserve">    七、文化体育与传媒支出</t>
  </si>
  <si>
    <t xml:space="preserve">  30302</t>
  </si>
  <si>
    <t>政府住房基金收入</t>
  </si>
  <si>
    <t xml:space="preserve">    30101</t>
  </si>
  <si>
    <t xml:space="preserve">      博物馆</t>
  </si>
  <si>
    <t xml:space="preserve">  02</t>
  </si>
  <si>
    <t xml:space="preserve">    差旅费</t>
  </si>
  <si>
    <t xml:space="preserve">  文化体育与传媒支出</t>
  </si>
  <si>
    <t>医疗卫生与计划生育支出</t>
  </si>
  <si>
    <t xml:space="preserve">    机关事业单位基本养老保险缴费</t>
  </si>
  <si>
    <t xml:space="preserve">  2080804</t>
  </si>
  <si>
    <t xml:space="preserve">    30206</t>
  </si>
  <si>
    <t>一、一般公共预算拨款</t>
  </si>
  <si>
    <t>专项收入</t>
  </si>
  <si>
    <t xml:space="preserve">  住房改革支出</t>
  </si>
  <si>
    <t xml:space="preserve">    13.农林水支出</t>
  </si>
  <si>
    <t xml:space="preserve">  城镇职工基本医疗保险缴费</t>
  </si>
  <si>
    <t xml:space="preserve">    城镇职工基本医疗保险缴费</t>
  </si>
  <si>
    <t>30229</t>
  </si>
  <si>
    <t xml:space="preserve">      100</t>
  </si>
  <si>
    <t>基本支出结转</t>
  </si>
  <si>
    <t xml:space="preserve">  30913</t>
  </si>
  <si>
    <t>表6</t>
  </si>
  <si>
    <t xml:space="preserve">    11.节能环保支出</t>
  </si>
  <si>
    <t xml:space="preserve">    二十七、债务付息支出</t>
  </si>
  <si>
    <t xml:space="preserve">  5.未纳入财政专户管理的收入结转</t>
  </si>
  <si>
    <t>表2</t>
  </si>
  <si>
    <t>110</t>
  </si>
  <si>
    <t>表10</t>
  </si>
  <si>
    <t xml:space="preserve">    津贴补贴</t>
  </si>
  <si>
    <t>本年支出合计</t>
  </si>
  <si>
    <t xml:space="preserve">    30112</t>
  </si>
  <si>
    <t xml:space="preserve">  11</t>
  </si>
  <si>
    <t xml:space="preserve">    商品和服务支出</t>
  </si>
  <si>
    <t>31013</t>
  </si>
  <si>
    <t>31</t>
  </si>
  <si>
    <t xml:space="preserve">    其他社会保障缴费</t>
  </si>
  <si>
    <t>本年收入合计</t>
  </si>
  <si>
    <t>自治区和中央补助</t>
  </si>
  <si>
    <t xml:space="preserve">    30211</t>
  </si>
  <si>
    <t>2018年比2017年增减(%)</t>
  </si>
  <si>
    <t xml:space="preserve">    221</t>
  </si>
  <si>
    <t>国有资本经营预算拨款结转</t>
  </si>
  <si>
    <t xml:space="preserve">  培训费</t>
  </si>
  <si>
    <t>合计</t>
  </si>
  <si>
    <t xml:space="preserve">    邮电费</t>
  </si>
  <si>
    <t xml:space="preserve">  经费拨款</t>
  </si>
  <si>
    <t xml:space="preserve">    机关事业单位基本养老保险缴费支出</t>
  </si>
  <si>
    <t>208</t>
  </si>
  <si>
    <t xml:space="preserve">    8.社会保障和就业支出</t>
  </si>
  <si>
    <t>福利费</t>
  </si>
  <si>
    <t>部门预算支出经济分类预算表</t>
  </si>
  <si>
    <t xml:space="preserve">  2070205</t>
  </si>
  <si>
    <t>上级专项转移支付情况表</t>
  </si>
  <si>
    <t>政府性基金预算支出预算表</t>
  </si>
  <si>
    <t>103</t>
  </si>
  <si>
    <t xml:space="preserve">    电费</t>
  </si>
  <si>
    <t xml:space="preserve">  302</t>
  </si>
  <si>
    <t>部门收支总体情况表</t>
  </si>
  <si>
    <t>人员经费</t>
  </si>
  <si>
    <t xml:space="preserve">    110</t>
  </si>
  <si>
    <t>03</t>
  </si>
  <si>
    <t>07</t>
  </si>
  <si>
    <t xml:space="preserve">  绩效工资</t>
  </si>
  <si>
    <t>津贴补贴</t>
  </si>
  <si>
    <t xml:space="preserve">    30227</t>
  </si>
  <si>
    <t xml:space="preserve">  委托业务费</t>
  </si>
  <si>
    <t xml:space="preserve">    上年结余收入</t>
  </si>
  <si>
    <t>303</t>
  </si>
  <si>
    <t xml:space="preserve">    国有资源（资产）有偿使用收入</t>
  </si>
  <si>
    <t>219004</t>
  </si>
  <si>
    <t xml:space="preserve">  退休费</t>
  </si>
  <si>
    <t xml:space="preserve">    (5)国有资源(资产)有偿使用收入安排的资金</t>
  </si>
  <si>
    <t>科目名称</t>
  </si>
  <si>
    <t>项目(按支出功能科目分类)</t>
  </si>
  <si>
    <t xml:space="preserve">    工资福利支出</t>
  </si>
  <si>
    <t xml:space="preserve">        经费拨款</t>
  </si>
  <si>
    <t>纳入财政专户管理的收入结转</t>
  </si>
  <si>
    <t xml:space="preserve">    八、社会保障和就业支出</t>
  </si>
  <si>
    <t xml:space="preserve">  30216</t>
  </si>
  <si>
    <t>30107</t>
  </si>
  <si>
    <t>509</t>
  </si>
  <si>
    <t>505</t>
  </si>
  <si>
    <t xml:space="preserve">    28.债务发行费用支出</t>
  </si>
  <si>
    <t xml:space="preserve">    5.教育支出</t>
  </si>
  <si>
    <t>30103</t>
  </si>
  <si>
    <t>政府性基金预算拨款</t>
  </si>
  <si>
    <t xml:space="preserve">  30212</t>
  </si>
  <si>
    <t xml:space="preserve">      事业单位离退休</t>
  </si>
  <si>
    <t>二、政府性基金预算拨款</t>
  </si>
  <si>
    <t>差旅费</t>
  </si>
  <si>
    <t xml:space="preserve">    17.金融支出</t>
  </si>
  <si>
    <t>部门预算经济科目编码</t>
  </si>
  <si>
    <t>行政事业性收费收入</t>
  </si>
  <si>
    <t xml:space="preserve">    二十三、预备费</t>
  </si>
  <si>
    <t xml:space="preserve">    二十、住房保障支出</t>
  </si>
  <si>
    <t xml:space="preserve">    103</t>
  </si>
  <si>
    <t xml:space="preserve">  公务用车运行维护费</t>
  </si>
  <si>
    <t>10</t>
  </si>
  <si>
    <t>未纳入财政专户管理的收入安排的资金</t>
  </si>
  <si>
    <t xml:space="preserve">      住房公积金</t>
  </si>
  <si>
    <t xml:space="preserve">  1100899</t>
  </si>
  <si>
    <t xml:space="preserve">    208</t>
  </si>
  <si>
    <t xml:space="preserve">    10.医疗卫生与计划生育支出</t>
  </si>
  <si>
    <t xml:space="preserve">    福利费</t>
  </si>
  <si>
    <t xml:space="preserve">      ①市本级</t>
  </si>
  <si>
    <t xml:space="preserve">  30102</t>
  </si>
  <si>
    <t>30213</t>
  </si>
  <si>
    <t>对企业补助(基本建设)</t>
  </si>
  <si>
    <t xml:space="preserve">    30301</t>
  </si>
  <si>
    <t>项目</t>
  </si>
  <si>
    <t>30299</t>
  </si>
  <si>
    <t>30217</t>
  </si>
  <si>
    <t xml:space="preserve">  水费</t>
  </si>
  <si>
    <t>221</t>
  </si>
  <si>
    <t xml:space="preserve">  行政事业单位医疗</t>
  </si>
  <si>
    <t>政府性基金预算拨款结转</t>
  </si>
  <si>
    <t>邮电费</t>
  </si>
  <si>
    <t>未纳入财政专户管理的收入结转</t>
  </si>
  <si>
    <t xml:space="preserve">  30201</t>
  </si>
  <si>
    <t>30110</t>
  </si>
  <si>
    <t xml:space="preserve">    其他商品和服务支出</t>
  </si>
  <si>
    <t xml:space="preserve">  30205</t>
  </si>
  <si>
    <t xml:space="preserve">    23.预备费</t>
  </si>
  <si>
    <t xml:space="preserve">    四、公共安全支出</t>
  </si>
  <si>
    <t xml:space="preserve">    离退休费</t>
  </si>
  <si>
    <t>奖金</t>
  </si>
  <si>
    <t xml:space="preserve">    14.交通运输支出</t>
  </si>
  <si>
    <t xml:space="preserve">    离休费</t>
  </si>
  <si>
    <t xml:space="preserve">    公务用车运行维护费</t>
  </si>
  <si>
    <t xml:space="preserve">  05</t>
  </si>
  <si>
    <t>类</t>
  </si>
  <si>
    <t xml:space="preserve">    维修(护)费</t>
  </si>
  <si>
    <t xml:space="preserve">  30301</t>
  </si>
  <si>
    <t xml:space="preserve">    30102</t>
  </si>
  <si>
    <t>29</t>
  </si>
  <si>
    <t xml:space="preserve">  01</t>
  </si>
  <si>
    <t xml:space="preserve">    16.商业服务业等支出</t>
  </si>
  <si>
    <t xml:space="preserve">  其他工资福利支出</t>
  </si>
  <si>
    <t xml:space="preserve">    30205</t>
  </si>
  <si>
    <t xml:space="preserve">    其他文物支出</t>
  </si>
  <si>
    <t xml:space="preserve">  国有资源（资产）有偿使用收入</t>
  </si>
  <si>
    <t>对社会保障基金补助</t>
  </si>
  <si>
    <t xml:space="preserve">    30201</t>
  </si>
  <si>
    <t xml:space="preserve">      ②自治区和中央补助</t>
  </si>
  <si>
    <t>单位名称\支出经济分类科目名称</t>
  </si>
  <si>
    <t xml:space="preserve">  对事业单位经常性补助</t>
  </si>
  <si>
    <t>政府预算支出经济分类预算表</t>
  </si>
  <si>
    <t xml:space="preserve">    12.城乡社区支出</t>
  </si>
  <si>
    <t xml:space="preserve">    经费拨款</t>
  </si>
  <si>
    <t>单位代码</t>
  </si>
  <si>
    <t xml:space="preserve">    (1)市本级</t>
  </si>
  <si>
    <t xml:space="preserve">      非经营性国有资产收入</t>
  </si>
  <si>
    <t xml:space="preserve">      103</t>
  </si>
  <si>
    <t>其中：市本级结转</t>
  </si>
  <si>
    <t>210</t>
  </si>
  <si>
    <t xml:space="preserve">      其他收入</t>
  </si>
  <si>
    <t xml:space="preserve">    非经营性国有资产收入</t>
  </si>
  <si>
    <t xml:space="preserve">  办公费</t>
  </si>
  <si>
    <t>表9</t>
  </si>
  <si>
    <t>经费拨款(补助)</t>
  </si>
  <si>
    <t>表5</t>
  </si>
  <si>
    <t xml:space="preserve">        事业单位国有资产出租、出借收入</t>
  </si>
  <si>
    <t>一般公共预算拨款结转</t>
  </si>
  <si>
    <t xml:space="preserve">    水费</t>
  </si>
  <si>
    <t xml:space="preserve">    (8)其他收入安排的资金</t>
  </si>
  <si>
    <t>表1</t>
  </si>
  <si>
    <t>其中：一般公共预算拨款</t>
  </si>
  <si>
    <t xml:space="preserve">  其他商品和服务支出</t>
  </si>
  <si>
    <t xml:space="preserve">  1.一般公共预算拨款结转</t>
  </si>
  <si>
    <t xml:space="preserve">    15.资源勘探信息等支出</t>
  </si>
  <si>
    <t>国有资源(资产)有偿使用收入</t>
  </si>
  <si>
    <t>预算数</t>
  </si>
  <si>
    <t>绩效工资</t>
  </si>
  <si>
    <t>单位名称                        (经济分类科目名称)</t>
  </si>
  <si>
    <t xml:space="preserve">  津贴补贴</t>
  </si>
  <si>
    <t>城镇职工基本医疗保险缴费</t>
  </si>
  <si>
    <t xml:space="preserve">    十二、城乡社区支出</t>
  </si>
  <si>
    <t xml:space="preserve">  6.其他结转</t>
  </si>
  <si>
    <t>百色起义革命旧址管理处</t>
  </si>
  <si>
    <t>单位名称：百色起义纪念公园管理委员会</t>
  </si>
  <si>
    <t xml:space="preserve">    30216</t>
  </si>
  <si>
    <t xml:space="preserve">    其他文化支出</t>
  </si>
  <si>
    <t>30231</t>
  </si>
  <si>
    <t>公务接待费</t>
  </si>
  <si>
    <t>207</t>
  </si>
  <si>
    <t>单位编码</t>
  </si>
  <si>
    <t xml:space="preserve">      110</t>
  </si>
  <si>
    <t>转移性收入</t>
  </si>
  <si>
    <t xml:space="preserve">    十七、金融支出</t>
  </si>
  <si>
    <t xml:space="preserve">  2070202</t>
  </si>
  <si>
    <t xml:space="preserve">    五、教育支出</t>
  </si>
  <si>
    <t>纳入财政专户管理的收入安排的资金</t>
  </si>
  <si>
    <t xml:space="preserve">    事业单位离退休</t>
  </si>
  <si>
    <t xml:space="preserve">    委托业务费</t>
  </si>
  <si>
    <t xml:space="preserve">  30227</t>
  </si>
  <si>
    <t>100</t>
  </si>
  <si>
    <t xml:space="preserve">  301</t>
  </si>
  <si>
    <t>单位：万元</t>
  </si>
  <si>
    <t xml:space="preserve">    (2)行政事业性收费收入安排的资金</t>
  </si>
  <si>
    <t xml:space="preserve">        其他上年结余收入</t>
  </si>
  <si>
    <t>06</t>
  </si>
  <si>
    <t xml:space="preserve">  208</t>
  </si>
  <si>
    <t xml:space="preserve">      其他上年结余收入</t>
  </si>
  <si>
    <t>项目支出结转</t>
  </si>
  <si>
    <t>百色起义烈士碑园管理处</t>
  </si>
  <si>
    <t xml:space="preserve">    文化</t>
  </si>
  <si>
    <t>02</t>
  </si>
  <si>
    <t xml:space="preserve">  50502</t>
  </si>
  <si>
    <t xml:space="preserve">    99</t>
  </si>
  <si>
    <t xml:space="preserve">  福利费</t>
  </si>
  <si>
    <t>219005</t>
  </si>
  <si>
    <t xml:space="preserve">    抚恤</t>
  </si>
  <si>
    <t xml:space="preserve">  103</t>
  </si>
  <si>
    <t>小计</t>
  </si>
  <si>
    <t>302</t>
  </si>
  <si>
    <t>工资福利支出</t>
  </si>
  <si>
    <t>219001</t>
  </si>
  <si>
    <t>注：本部门无政府性基金预算安排的支出，故本表为空。</t>
  </si>
  <si>
    <t xml:space="preserve">  30110</t>
  </si>
  <si>
    <t>30201</t>
  </si>
  <si>
    <t>30205</t>
  </si>
  <si>
    <t>上年结余收入</t>
  </si>
  <si>
    <t xml:space="preserve">  1.市本级</t>
  </si>
  <si>
    <t>捐赠收入</t>
  </si>
  <si>
    <t xml:space="preserve">  30213</t>
  </si>
  <si>
    <t>30102</t>
  </si>
  <si>
    <t xml:space="preserve">  因公出国（境）费用</t>
  </si>
  <si>
    <t xml:space="preserve">  30299</t>
  </si>
  <si>
    <t xml:space="preserve">  30217</t>
  </si>
  <si>
    <t xml:space="preserve">    基本工资</t>
  </si>
  <si>
    <t>培训费</t>
  </si>
  <si>
    <t>公用经费</t>
  </si>
  <si>
    <t xml:space="preserve">  住房保障支出</t>
  </si>
  <si>
    <t xml:space="preserve">  2080502</t>
  </si>
  <si>
    <t xml:space="preserve">  行政事业单位离退休</t>
  </si>
  <si>
    <t>文化体育与传媒支出</t>
  </si>
  <si>
    <t>国有资本经营预算拨款</t>
  </si>
  <si>
    <t xml:space="preserve">  其他社会保障缴费</t>
  </si>
  <si>
    <t>委托业务费</t>
  </si>
  <si>
    <t>其中：一般公共预算</t>
  </si>
  <si>
    <t>资本性支出</t>
  </si>
  <si>
    <t>11</t>
  </si>
  <si>
    <t>项目支出</t>
  </si>
  <si>
    <t xml:space="preserve">      </t>
  </si>
  <si>
    <t xml:space="preserve">    退休费</t>
  </si>
  <si>
    <t>支出</t>
  </si>
  <si>
    <t xml:space="preserve">    08</t>
  </si>
  <si>
    <t xml:space="preserve">  110</t>
  </si>
  <si>
    <t xml:space="preserve">    30231</t>
  </si>
  <si>
    <t xml:space="preserve">    公务接待费</t>
  </si>
  <si>
    <t>政府性基金预算</t>
  </si>
  <si>
    <t>非税收入</t>
  </si>
  <si>
    <t>其他收入</t>
  </si>
  <si>
    <t xml:space="preserve">  公务用车购置</t>
  </si>
  <si>
    <t>一般公共预算</t>
  </si>
  <si>
    <t xml:space="preserve">  30107</t>
  </si>
  <si>
    <t>30216</t>
  </si>
  <si>
    <t xml:space="preserve">  30103</t>
  </si>
  <si>
    <t>教育收费收入</t>
  </si>
  <si>
    <t>公务用车购置（基本建设）</t>
  </si>
  <si>
    <t>30212</t>
  </si>
  <si>
    <t xml:space="preserve">    十六、商业服务业等支出</t>
  </si>
  <si>
    <t>四、纳入财政专户管理的收入安排的资金</t>
  </si>
  <si>
    <t xml:space="preserve">  商品和服务支出</t>
  </si>
  <si>
    <t xml:space="preserve">    二十五、转移性支出</t>
  </si>
  <si>
    <t xml:space="preserve">    二十二、国有资本经营预算支出</t>
  </si>
  <si>
    <t>四、上年结余收入</t>
  </si>
  <si>
    <t xml:space="preserve">    </t>
  </si>
  <si>
    <t xml:space="preserve">    30103</t>
  </si>
  <si>
    <t>**</t>
  </si>
  <si>
    <t xml:space="preserve">    20.住房保障支出</t>
  </si>
  <si>
    <t xml:space="preserve">    30107</t>
  </si>
  <si>
    <t xml:space="preserve">      事业单位医疗</t>
  </si>
  <si>
    <t xml:space="preserve">  08</t>
  </si>
  <si>
    <t xml:space="preserve">  非税收入</t>
  </si>
  <si>
    <t xml:space="preserve">  其他收入</t>
  </si>
  <si>
    <t xml:space="preserve">  对个人和家庭的补助</t>
  </si>
  <si>
    <t>商品和服务支出</t>
  </si>
  <si>
    <t>2017年预算数</t>
  </si>
  <si>
    <t xml:space="preserve">    26.债务还本支出</t>
  </si>
  <si>
    <t>目</t>
  </si>
  <si>
    <t>纳入一般公共预算管理的非税收入安排的资金</t>
  </si>
  <si>
    <t>经济分类科目编码</t>
  </si>
  <si>
    <t xml:space="preserve">    25.转移性支出</t>
  </si>
  <si>
    <t xml:space="preserve">  2.政府性基金预算拨款结转</t>
  </si>
  <si>
    <t>30227</t>
  </si>
  <si>
    <t>注：本部门无国有资本经营预算安排的支出，故本表为空。</t>
  </si>
  <si>
    <t>项</t>
  </si>
  <si>
    <t>表8</t>
  </si>
  <si>
    <t>表4</t>
  </si>
  <si>
    <t>社会保障和就业支出</t>
  </si>
  <si>
    <t>维修(护)费</t>
  </si>
  <si>
    <t>政府预算经济科目编码</t>
  </si>
  <si>
    <t xml:space="preserve">  30231</t>
  </si>
  <si>
    <t xml:space="preserve">  公务接待费</t>
  </si>
  <si>
    <t xml:space="preserve">  转移性收入</t>
  </si>
  <si>
    <t xml:space="preserve">    (2)自治区和中央补助</t>
  </si>
  <si>
    <t>款</t>
  </si>
  <si>
    <t>表12</t>
  </si>
  <si>
    <t>电费</t>
  </si>
  <si>
    <t xml:space="preserve">  2070199</t>
  </si>
  <si>
    <t xml:space="preserve">  99</t>
  </si>
  <si>
    <t>经费拨款(补助)结转</t>
  </si>
  <si>
    <t xml:space="preserve">    30110</t>
  </si>
  <si>
    <t xml:space="preserve">    2.外交支出</t>
  </si>
  <si>
    <t xml:space="preserve">      机关事业单位基本养老保险缴费支出</t>
  </si>
  <si>
    <t xml:space="preserve">  文化</t>
  </si>
  <si>
    <t xml:space="preserve">    30299</t>
  </si>
  <si>
    <t xml:space="preserve">    30217</t>
  </si>
  <si>
    <t xml:space="preserve">  离休费</t>
  </si>
  <si>
    <t xml:space="preserve">    30213</t>
  </si>
  <si>
    <t>30301</t>
  </si>
  <si>
    <t>全口径</t>
  </si>
  <si>
    <t>结转下年</t>
  </si>
  <si>
    <t xml:space="preserve">  抚恤</t>
  </si>
  <si>
    <t xml:space="preserve">    住房改革支出</t>
  </si>
  <si>
    <t>其中：自治区和中央补助结转</t>
  </si>
  <si>
    <t xml:space="preserve">    6.科学技术支出</t>
  </si>
  <si>
    <t xml:space="preserve">    (7)政府住房基金收入安排的资金</t>
  </si>
  <si>
    <t>单位名称(收入分类科目名称)</t>
  </si>
  <si>
    <t xml:space="preserve">    50502</t>
  </si>
  <si>
    <t xml:space="preserve">    办公费</t>
  </si>
  <si>
    <t xml:space="preserve">    优抚事业单位支出</t>
  </si>
  <si>
    <t>资本性支出(基本建设)</t>
  </si>
  <si>
    <t xml:space="preserve">    行政事业单位离退休</t>
  </si>
  <si>
    <t>单位名称</t>
  </si>
  <si>
    <t>05</t>
  </si>
  <si>
    <t xml:space="preserve">  207</t>
  </si>
  <si>
    <t xml:space="preserve">    1.一般公共服务支出</t>
  </si>
  <si>
    <t>其他商品和服务支出</t>
  </si>
  <si>
    <t>国有资本经营收入</t>
  </si>
  <si>
    <t>01</t>
  </si>
  <si>
    <t xml:space="preserve">  50501</t>
  </si>
  <si>
    <t xml:space="preserve">  2.自治区和中央补助</t>
  </si>
  <si>
    <t>部门支出总表</t>
  </si>
  <si>
    <t>债务利息及费用支出</t>
  </si>
  <si>
    <t xml:space="preserve">  100</t>
  </si>
  <si>
    <t xml:space="preserve">    30229</t>
  </si>
  <si>
    <t>301</t>
  </si>
  <si>
    <t>219002</t>
  </si>
  <si>
    <t xml:space="preserve">  住房公积金</t>
  </si>
  <si>
    <t xml:space="preserve">  30113</t>
  </si>
  <si>
    <t xml:space="preserve">  4.纳入财政专户管理的收入结转</t>
  </si>
  <si>
    <t>总计</t>
  </si>
  <si>
    <t xml:space="preserve">  3.国有资本经营预算拨款结转</t>
  </si>
  <si>
    <t xml:space="preserve">  30199</t>
  </si>
  <si>
    <t>30206</t>
  </si>
  <si>
    <t>公务用车购置</t>
  </si>
  <si>
    <t>市本级</t>
  </si>
  <si>
    <t xml:space="preserve">      其他文化支出</t>
  </si>
  <si>
    <t>部门预算资金安排的“三公”经费预算情况表</t>
  </si>
  <si>
    <t xml:space="preserve">    (3)罚没收入安排的资金</t>
  </si>
  <si>
    <t>30101</t>
  </si>
  <si>
    <t xml:space="preserve">  公务用车购置（基本建设）</t>
  </si>
  <si>
    <t xml:space="preserve">    奖金</t>
  </si>
  <si>
    <t>国有资本经营预算</t>
  </si>
  <si>
    <t xml:space="preserve">  2080505</t>
  </si>
  <si>
    <t xml:space="preserve">    (1)专项收入安排的资金</t>
  </si>
  <si>
    <t>12</t>
  </si>
  <si>
    <t xml:space="preserve">  210</t>
  </si>
  <si>
    <t xml:space="preserve">    十四、交通运输支出</t>
  </si>
  <si>
    <t>办公费</t>
  </si>
  <si>
    <t>16</t>
  </si>
  <si>
    <t>住房保障支出</t>
  </si>
  <si>
    <t>项目ID</t>
  </si>
  <si>
    <t xml:space="preserve">  基本工资</t>
  </si>
  <si>
    <t xml:space="preserve">  50905</t>
  </si>
  <si>
    <t xml:space="preserve">    07</t>
  </si>
  <si>
    <t xml:space="preserve">    二十九、结转下年</t>
  </si>
  <si>
    <t xml:space="preserve">        其他收入</t>
  </si>
  <si>
    <t xml:space="preserve">    九、社会保险基金支出</t>
  </si>
  <si>
    <t xml:space="preserve">    其他上年结余收入</t>
  </si>
  <si>
    <t>五、未纳入财政专户管理的收入安排的资金</t>
  </si>
  <si>
    <t>基本支出预算数</t>
  </si>
  <si>
    <t xml:space="preserve">  上年结余收入</t>
  </si>
  <si>
    <t xml:space="preserve">    (4)国有资本经营收入安排的资金</t>
  </si>
  <si>
    <t xml:space="preserve">  30108</t>
  </si>
  <si>
    <t>对企业补助</t>
  </si>
  <si>
    <t xml:space="preserve">    文物</t>
  </si>
  <si>
    <t xml:space="preserve">  1.经费拨款(补助)</t>
  </si>
  <si>
    <t xml:space="preserve">    其他工资福利支出</t>
  </si>
  <si>
    <t>30211</t>
  </si>
  <si>
    <t xml:space="preserve">      其他文物支出</t>
  </si>
  <si>
    <t xml:space="preserve">  工资福利支出</t>
  </si>
  <si>
    <t>对事业单位经常性补助</t>
  </si>
  <si>
    <t xml:space="preserve">  30207</t>
  </si>
  <si>
    <t>30112</t>
  </si>
  <si>
    <t xml:space="preserve">    二十八、债务发行费用支出</t>
  </si>
  <si>
    <t>部门收入总表</t>
  </si>
  <si>
    <t xml:space="preserve">  1.教育收费收入安排的资金</t>
  </si>
  <si>
    <t>27</t>
  </si>
  <si>
    <t>基本工资</t>
  </si>
  <si>
    <t xml:space="preserve">  1039999</t>
  </si>
  <si>
    <t xml:space="preserve">    二、外交支出</t>
  </si>
  <si>
    <t xml:space="preserve">  07</t>
  </si>
  <si>
    <t xml:space="preserve">    30108</t>
  </si>
  <si>
    <t>百色起义纪念公园管理委员会</t>
  </si>
  <si>
    <t xml:space="preserve">  221</t>
  </si>
  <si>
    <t xml:space="preserve">    培训费</t>
  </si>
  <si>
    <t xml:space="preserve">    7.文化体育与传媒支出</t>
  </si>
  <si>
    <t xml:space="preserve">  邮电费</t>
  </si>
  <si>
    <t>2018年预算数</t>
  </si>
  <si>
    <t xml:space="preserve">    行政事业单位医疗</t>
  </si>
  <si>
    <t xml:space="preserve">  31013</t>
  </si>
  <si>
    <t xml:space="preserve">    30207</t>
  </si>
  <si>
    <t xml:space="preserve">    十三、农林水支出</t>
  </si>
  <si>
    <t>部门预算经济科目名称</t>
  </si>
  <si>
    <t xml:space="preserve">  103070604</t>
  </si>
  <si>
    <t>经营收入</t>
  </si>
  <si>
    <t xml:space="preserve">      优抚事业单位支出</t>
  </si>
  <si>
    <t>一般公共预算支出情况表</t>
  </si>
  <si>
    <t xml:space="preserve">    50905</t>
  </si>
  <si>
    <t>表3</t>
  </si>
  <si>
    <t xml:space="preserve">  文物</t>
  </si>
  <si>
    <t>事业收入</t>
  </si>
  <si>
    <t>六、上年结余收入</t>
  </si>
  <si>
    <t>表7</t>
  </si>
  <si>
    <t xml:space="preserve">  2070299</t>
  </si>
  <si>
    <t xml:space="preserve">    24.其他支出</t>
  </si>
  <si>
    <t xml:space="preserve">    (1)经费拨款(补助)结转</t>
  </si>
  <si>
    <t>单位:万元</t>
  </si>
  <si>
    <t xml:space="preserve">    21.粮油物资储备支出</t>
  </si>
  <si>
    <t xml:space="preserve">  2.其他收入安排的资金</t>
  </si>
  <si>
    <t xml:space="preserve">    27.债务付息支出</t>
  </si>
  <si>
    <t>表11</t>
  </si>
  <si>
    <t xml:space="preserve">    30199</t>
  </si>
  <si>
    <t>单位代码\科目编码</t>
  </si>
  <si>
    <t>预算数(全口径)</t>
  </si>
  <si>
    <t xml:space="preserve">    30113</t>
  </si>
  <si>
    <t xml:space="preserve">    十一、节能环保支出</t>
  </si>
  <si>
    <t xml:space="preserve">  维修(护)费</t>
  </si>
  <si>
    <t xml:space="preserve">  509</t>
  </si>
  <si>
    <t xml:space="preserve">  505</t>
  </si>
  <si>
    <t>30302</t>
  </si>
  <si>
    <t xml:space="preserve">      经费拨款</t>
  </si>
  <si>
    <t xml:space="preserve">  1.事业收入安排的资金</t>
  </si>
  <si>
    <t xml:space="preserve">    十九、国土海洋气象等支出</t>
  </si>
  <si>
    <t>其他工资福利支出</t>
  </si>
  <si>
    <t xml:space="preserve">  差旅费</t>
  </si>
  <si>
    <t xml:space="preserve">    二十四、其他支出</t>
  </si>
  <si>
    <t xml:space="preserve">    (6)捐赠收入安排的资金</t>
  </si>
  <si>
    <t xml:space="preserve">    一、一般公共服务支出</t>
  </si>
  <si>
    <t xml:space="preserve">    3.国防支出</t>
  </si>
  <si>
    <t>财政拨款收支总体情况表</t>
  </si>
  <si>
    <t>纳入一般公共预算管理的非税收入结转</t>
  </si>
  <si>
    <t>水费</t>
  </si>
  <si>
    <t>单位名称                        (功能分类科目名称)</t>
  </si>
  <si>
    <t>单位代码(科目编码)</t>
  </si>
  <si>
    <t xml:space="preserve">    50501</t>
  </si>
  <si>
    <t xml:space="preserve">    其他收入</t>
  </si>
  <si>
    <t xml:space="preserve">  30229</t>
  </si>
  <si>
    <t xml:space="preserve">  303</t>
  </si>
  <si>
    <t>百色市右江民族博物馆</t>
  </si>
  <si>
    <t xml:space="preserve">  3.其他收入安排的资金</t>
  </si>
  <si>
    <t>30913</t>
  </si>
  <si>
    <t>公务用车运行维护费</t>
  </si>
  <si>
    <t>退休费</t>
  </si>
  <si>
    <t>科目编码</t>
  </si>
  <si>
    <t xml:space="preserve">  奖金</t>
  </si>
  <si>
    <t xml:space="preserve">    住房公积金</t>
  </si>
  <si>
    <t xml:space="preserve">    9.社会保险基金支出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</si>
</sst>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_ "/>
    <numFmt numFmtId="68" formatCode="* #,##0.00;* \-#,##0.00;* &quot;&quot;??;@"/>
    <numFmt numFmtId="69" formatCode="#,##0.0000"/>
    <numFmt numFmtId="70" formatCode="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4" fontId="6" fillId="0" borderId="3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66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67" fontId="6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6" fillId="0" borderId="0" xfId="0" applyNumberFormat="1" applyFont="1" applyFill="1" applyAlignment="1" applyProtection="1">
      <alignment horizontal="right" vertical="center" wrapText="1"/>
      <protection/>
    </xf>
    <xf numFmtId="67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right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67" fontId="0" fillId="0" borderId="2" xfId="0" applyNumberFormat="1" applyFont="1" applyFill="1" applyBorder="1" applyAlignment="1" applyProtection="1">
      <alignment horizontal="center" vertical="center" wrapText="1"/>
      <protection/>
    </xf>
    <xf numFmtId="67" fontId="0" fillId="0" borderId="2" xfId="0" applyNumberFormat="1" applyFont="1" applyFill="1" applyBorder="1" applyAlignment="1" applyProtection="1">
      <alignment horizontal="centerContinuous" vertical="center"/>
      <protection/>
    </xf>
    <xf numFmtId="67" fontId="0" fillId="0" borderId="4" xfId="0" applyNumberFormat="1" applyFont="1" applyFill="1" applyBorder="1" applyAlignment="1" applyProtection="1">
      <alignment horizontal="centerContinuous" vertical="center"/>
      <protection/>
    </xf>
    <xf numFmtId="67" fontId="0" fillId="0" borderId="7" xfId="0" applyNumberFormat="1" applyFont="1" applyFill="1" applyBorder="1" applyAlignment="1" applyProtection="1">
      <alignment horizontal="centerContinuous" vertical="center"/>
      <protection/>
    </xf>
    <xf numFmtId="67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67" fontId="0" fillId="0" borderId="1" xfId="0" applyNumberFormat="1" applyFont="1" applyFill="1" applyBorder="1" applyAlignment="1" applyProtection="1">
      <alignment horizontal="centerContinuous" vertical="center"/>
      <protection/>
    </xf>
    <xf numFmtId="67" fontId="0" fillId="0" borderId="1" xfId="0" applyNumberFormat="1" applyFont="1" applyFill="1" applyBorder="1" applyAlignment="1" applyProtection="1">
      <alignment horizontal="center" vertical="center" wrapText="1"/>
      <protection/>
    </xf>
    <xf numFmtId="67" fontId="0" fillId="0" borderId="3" xfId="0" applyNumberFormat="1" applyFont="1" applyFill="1" applyBorder="1" applyAlignment="1" applyProtection="1">
      <alignment horizontal="center" vertical="center" wrapText="1"/>
      <protection/>
    </xf>
    <xf numFmtId="67" fontId="0" fillId="0" borderId="9" xfId="0" applyNumberFormat="1" applyFont="1" applyFill="1" applyBorder="1" applyAlignment="1" applyProtection="1">
      <alignment horizontal="center" vertical="center" wrapText="1"/>
      <protection/>
    </xf>
    <xf numFmtId="67" fontId="0" fillId="0" borderId="5" xfId="0" applyNumberFormat="1" applyFont="1" applyFill="1" applyBorder="1" applyAlignment="1" applyProtection="1">
      <alignment horizontal="centerContinuous" vertical="center"/>
      <protection/>
    </xf>
    <xf numFmtId="68" fontId="0" fillId="0" borderId="1" xfId="0" applyNumberFormat="1" applyFont="1" applyFill="1" applyBorder="1" applyAlignment="1" applyProtection="1">
      <alignment horizontal="center" vertical="center" wrapText="1"/>
      <protection/>
    </xf>
    <xf numFmtId="67" fontId="0" fillId="0" borderId="1" xfId="0" applyNumberFormat="1" applyFont="1" applyFill="1" applyBorder="1" applyAlignment="1" applyProtection="1">
      <alignment horizontal="center" vertical="center" wrapText="1"/>
      <protection/>
    </xf>
    <xf numFmtId="67" fontId="0" fillId="0" borderId="3" xfId="0" applyNumberFormat="1" applyFont="1" applyFill="1" applyBorder="1" applyAlignment="1" applyProtection="1">
      <alignment horizontal="center" vertical="center" wrapText="1"/>
      <protection/>
    </xf>
    <xf numFmtId="67" fontId="0" fillId="0" borderId="9" xfId="0" applyNumberFormat="1" applyFont="1" applyFill="1" applyBorder="1" applyAlignment="1" applyProtection="1">
      <alignment horizontal="center" vertical="center" wrapText="1"/>
      <protection/>
    </xf>
    <xf numFmtId="67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3" xfId="0" applyBorder="1" applyAlignment="1">
      <alignment/>
    </xf>
    <xf numFmtId="4" fontId="6" fillId="0" borderId="6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right" vertical="center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6" fillId="0" borderId="6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2" xfId="0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2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4" fontId="6" fillId="0" borderId="6" xfId="0" applyNumberFormat="1" applyFont="1" applyFill="1" applyBorder="1" applyAlignment="1" applyProtection="1">
      <alignment horizontal="right" vertical="center" wrapText="1"/>
      <protection/>
    </xf>
    <xf numFmtId="4" fontId="6" fillId="0" borderId="5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left" vertical="center"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3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3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3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49" fontId="0" fillId="3" borderId="5" xfId="0" applyNumberFormat="1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49" fontId="0" fillId="3" borderId="4" xfId="0" applyNumberFormat="1" applyFont="1" applyFill="1" applyBorder="1" applyAlignment="1" applyProtection="1">
      <alignment horizontal="left" vertical="center" wrapText="1"/>
      <protection/>
    </xf>
    <xf numFmtId="70" fontId="0" fillId="0" borderId="1" xfId="0" applyNumberFormat="1" applyFont="1" applyFill="1" applyBorder="1" applyAlignment="1" applyProtection="1">
      <alignment horizontal="left" vertical="center" wrapText="1"/>
      <protection/>
    </xf>
    <xf numFmtId="70" fontId="0" fillId="3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49" fontId="0" fillId="3" borderId="2" xfId="0" applyNumberFormat="1" applyFont="1" applyFill="1" applyBorder="1" applyAlignment="1" applyProtection="1">
      <alignment horizontal="left" vertical="center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3" borderId="2" xfId="0" applyNumberFormat="1" applyFont="1" applyFill="1" applyBorder="1" applyAlignment="1" applyProtection="1">
      <alignment horizontal="righ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9" fontId="0" fillId="3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3" borderId="1" xfId="0" applyNumberFormat="1" applyFont="1" applyFill="1" applyBorder="1" applyAlignment="1" applyProtection="1">
      <alignment horizontal="left" vertical="center"/>
      <protection/>
    </xf>
    <xf numFmtId="70" fontId="0" fillId="0" borderId="2" xfId="0" applyNumberFormat="1" applyFont="1" applyFill="1" applyBorder="1" applyAlignment="1" applyProtection="1">
      <alignment horizontal="left" vertical="center" wrapText="1"/>
      <protection/>
    </xf>
    <xf numFmtId="70" fontId="0" fillId="3" borderId="2" xfId="0" applyNumberFormat="1" applyFont="1" applyFill="1" applyBorder="1" applyAlignment="1" applyProtection="1">
      <alignment horizontal="lef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70" fontId="0" fillId="0" borderId="5" xfId="0" applyNumberFormat="1" applyFont="1" applyFill="1" applyBorder="1" applyAlignment="1" applyProtection="1">
      <alignment horizontal="left" vertical="center" wrapText="1"/>
      <protection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3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3" borderId="1" xfId="0" applyNumberFormat="1" applyFont="1" applyFill="1" applyBorder="1" applyAlignment="1" applyProtection="1">
      <alignment horizontal="right" vertical="center"/>
      <protection/>
    </xf>
    <xf numFmtId="70" fontId="0" fillId="3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15.66015625" style="0" customWidth="1"/>
    <col min="3" max="3" width="35.83203125" style="0" customWidth="1"/>
    <col min="4" max="6" width="15.66015625" style="0" customWidth="1"/>
    <col min="7" max="7" width="17" style="0" customWidth="1"/>
    <col min="8" max="256" width="9.16015625" style="0" customWidth="1"/>
  </cols>
  <sheetData>
    <row r="1" spans="1:11" ht="18.75" customHeight="1">
      <c r="A1" s="3" t="s">
        <v>235</v>
      </c>
      <c r="B1" s="3"/>
      <c r="C1" s="3"/>
      <c r="D1" s="3"/>
      <c r="E1" s="3"/>
      <c r="F1" s="4"/>
      <c r="G1" s="3"/>
      <c r="H1" s="3"/>
      <c r="I1" s="3"/>
      <c r="J1" s="3"/>
      <c r="K1" s="3"/>
    </row>
    <row r="2" spans="1:11" ht="18.75" customHeight="1">
      <c r="A2" s="2" t="s">
        <v>513</v>
      </c>
      <c r="B2" s="2"/>
      <c r="C2" s="2"/>
      <c r="D2" s="2"/>
      <c r="E2" s="2"/>
      <c r="F2" s="2"/>
      <c r="G2" s="100"/>
      <c r="H2" s="3"/>
      <c r="I2" s="3"/>
      <c r="J2" s="3"/>
      <c r="K2" s="3"/>
    </row>
    <row r="3" spans="1:11" ht="18.75" customHeight="1">
      <c r="A3" s="138" t="s">
        <v>249</v>
      </c>
      <c r="B3" s="5"/>
      <c r="C3" s="5"/>
      <c r="D3" s="5"/>
      <c r="E3" s="5"/>
      <c r="F3" s="6"/>
      <c r="G3" s="6" t="s">
        <v>490</v>
      </c>
      <c r="H3" s="3"/>
      <c r="I3" s="3"/>
      <c r="J3" s="3"/>
      <c r="K3" s="3"/>
    </row>
    <row r="4" spans="1:11" ht="18.75" customHeight="1">
      <c r="A4" s="9" t="s">
        <v>9</v>
      </c>
      <c r="B4" s="101"/>
      <c r="C4" s="9" t="s">
        <v>315</v>
      </c>
      <c r="D4" s="9"/>
      <c r="E4" s="9"/>
      <c r="F4" s="9"/>
      <c r="G4" s="9"/>
      <c r="H4" s="3"/>
      <c r="I4" s="3"/>
      <c r="J4" s="3"/>
      <c r="K4" s="3"/>
    </row>
    <row r="5" spans="1:11" ht="18.75" customHeight="1">
      <c r="A5" s="11" t="s">
        <v>179</v>
      </c>
      <c r="B5" s="73" t="s">
        <v>241</v>
      </c>
      <c r="C5" s="11" t="s">
        <v>143</v>
      </c>
      <c r="D5" s="11" t="s">
        <v>113</v>
      </c>
      <c r="E5" s="73" t="s">
        <v>324</v>
      </c>
      <c r="F5" s="73" t="s">
        <v>320</v>
      </c>
      <c r="G5" s="102" t="s">
        <v>425</v>
      </c>
      <c r="H5" s="3"/>
      <c r="I5" s="3"/>
      <c r="J5" s="3"/>
      <c r="K5" s="3"/>
    </row>
    <row r="6" spans="1:11" ht="18.75" customHeight="1">
      <c r="A6" s="13" t="s">
        <v>81</v>
      </c>
      <c r="B6" s="136">
        <v>1208.8</v>
      </c>
      <c r="C6" s="75" t="s">
        <v>511</v>
      </c>
      <c r="D6" s="74">
        <f>SUM(E6:G6)</f>
        <v>0</v>
      </c>
      <c r="E6" s="136">
        <v>0</v>
      </c>
      <c r="F6" s="137">
        <v>0</v>
      </c>
      <c r="G6" s="99"/>
      <c r="H6" s="3"/>
      <c r="I6" s="3"/>
      <c r="J6" s="3"/>
      <c r="K6" s="3"/>
    </row>
    <row r="7" spans="1:11" ht="18.75" customHeight="1">
      <c r="A7" s="13" t="s">
        <v>449</v>
      </c>
      <c r="B7" s="136">
        <v>1169.8</v>
      </c>
      <c r="C7" s="75" t="s">
        <v>463</v>
      </c>
      <c r="D7" s="74">
        <f>SUM(E7:G7)</f>
        <v>0</v>
      </c>
      <c r="E7" s="136">
        <v>0</v>
      </c>
      <c r="F7" s="134">
        <v>0</v>
      </c>
      <c r="G7" s="99"/>
      <c r="H7" s="3"/>
      <c r="I7" s="3"/>
      <c r="J7" s="3"/>
      <c r="K7" s="3"/>
    </row>
    <row r="8" spans="1:11" ht="18.75" customHeight="1">
      <c r="A8" s="13" t="s">
        <v>220</v>
      </c>
      <c r="B8" s="136">
        <v>1169.8</v>
      </c>
      <c r="C8" s="14" t="s">
        <v>53</v>
      </c>
      <c r="D8" s="74">
        <f>SUM(E8:G8)</f>
        <v>0</v>
      </c>
      <c r="E8" s="136">
        <v>0</v>
      </c>
      <c r="F8" s="134">
        <v>0</v>
      </c>
      <c r="G8" s="99"/>
      <c r="H8" s="3"/>
      <c r="I8" s="3"/>
      <c r="J8" s="3"/>
      <c r="K8" s="3"/>
    </row>
    <row r="9" spans="1:11" ht="18.75" customHeight="1">
      <c r="A9" s="13" t="s">
        <v>366</v>
      </c>
      <c r="B9" s="136">
        <v>0</v>
      </c>
      <c r="C9" s="14" t="s">
        <v>193</v>
      </c>
      <c r="D9" s="74">
        <f>SUM(E9:G9)</f>
        <v>0</v>
      </c>
      <c r="E9" s="136">
        <v>0</v>
      </c>
      <c r="F9" s="134">
        <v>0</v>
      </c>
      <c r="G9" s="99"/>
      <c r="H9" s="3"/>
      <c r="I9" s="3"/>
      <c r="J9" s="3"/>
      <c r="K9" s="3"/>
    </row>
    <row r="10" spans="1:11" ht="18.75" customHeight="1">
      <c r="A10" s="13" t="s">
        <v>33</v>
      </c>
      <c r="B10" s="136">
        <v>39</v>
      </c>
      <c r="C10" s="14" t="s">
        <v>260</v>
      </c>
      <c r="D10" s="74">
        <f>SUM(E10:G10)</f>
        <v>0</v>
      </c>
      <c r="E10" s="136">
        <v>0</v>
      </c>
      <c r="F10" s="134">
        <v>0</v>
      </c>
      <c r="G10" s="99"/>
      <c r="H10" s="3"/>
      <c r="I10" s="3"/>
      <c r="J10" s="3"/>
      <c r="K10" s="3"/>
    </row>
    <row r="11" spans="1:11" ht="18.75" customHeight="1">
      <c r="A11" s="13" t="s">
        <v>427</v>
      </c>
      <c r="B11" s="136">
        <v>0</v>
      </c>
      <c r="C11" s="14" t="s">
        <v>12</v>
      </c>
      <c r="D11" s="74">
        <f>SUM(E11:G11)</f>
        <v>0</v>
      </c>
      <c r="E11" s="136">
        <v>0</v>
      </c>
      <c r="F11" s="134">
        <v>0</v>
      </c>
      <c r="G11" s="99"/>
      <c r="H11" s="3"/>
      <c r="I11" s="3"/>
      <c r="J11" s="3"/>
      <c r="K11" s="3"/>
    </row>
    <row r="12" spans="1:11" ht="18.75" customHeight="1">
      <c r="A12" s="13" t="s">
        <v>268</v>
      </c>
      <c r="B12" s="136">
        <v>0</v>
      </c>
      <c r="C12" s="14" t="s">
        <v>69</v>
      </c>
      <c r="D12" s="74">
        <f>SUM(E12:G12)</f>
        <v>946.14</v>
      </c>
      <c r="E12" s="136">
        <v>946.14</v>
      </c>
      <c r="F12" s="134">
        <v>0</v>
      </c>
      <c r="G12" s="99"/>
      <c r="H12" s="3"/>
      <c r="I12" s="3"/>
      <c r="J12" s="3"/>
      <c r="K12" s="3"/>
    </row>
    <row r="13" spans="1:11" ht="18.75" customHeight="1">
      <c r="A13" s="13" t="s">
        <v>421</v>
      </c>
      <c r="B13" s="136">
        <v>0</v>
      </c>
      <c r="C13" s="14" t="s">
        <v>147</v>
      </c>
      <c r="D13" s="74">
        <f>SUM(E13:G13)</f>
        <v>195.77</v>
      </c>
      <c r="E13" s="136">
        <v>195.77</v>
      </c>
      <c r="F13" s="134">
        <v>0</v>
      </c>
      <c r="G13" s="99"/>
      <c r="H13" s="3"/>
      <c r="I13" s="3"/>
      <c r="J13" s="3"/>
      <c r="K13" s="3"/>
    </row>
    <row r="14" spans="1:11" ht="18.75" customHeight="1">
      <c r="A14" s="13" t="s">
        <v>445</v>
      </c>
      <c r="B14" s="136">
        <v>0</v>
      </c>
      <c r="C14" s="14" t="s">
        <v>440</v>
      </c>
      <c r="D14" s="74">
        <f>SUM(E14:G14)</f>
        <v>0</v>
      </c>
      <c r="E14" s="136">
        <v>0</v>
      </c>
      <c r="F14" s="134">
        <v>0</v>
      </c>
      <c r="G14" s="99"/>
      <c r="H14" s="3"/>
      <c r="I14" s="3"/>
      <c r="J14" s="3"/>
      <c r="K14" s="3"/>
    </row>
    <row r="15" spans="1:11" ht="18.75" customHeight="1">
      <c r="A15" s="13" t="s">
        <v>141</v>
      </c>
      <c r="B15" s="136">
        <v>32</v>
      </c>
      <c r="C15" s="14" t="s">
        <v>28</v>
      </c>
      <c r="D15" s="74">
        <f>SUM(E15:G15)</f>
        <v>23.38</v>
      </c>
      <c r="E15" s="136">
        <v>23.38</v>
      </c>
      <c r="F15" s="134">
        <v>0</v>
      </c>
      <c r="G15" s="99"/>
      <c r="H15" s="3"/>
      <c r="I15" s="3"/>
      <c r="J15" s="3"/>
      <c r="K15" s="3"/>
    </row>
    <row r="16" spans="1:11" ht="18.75" customHeight="1">
      <c r="A16" s="13" t="s">
        <v>510</v>
      </c>
      <c r="B16" s="136">
        <v>0</v>
      </c>
      <c r="C16" s="14" t="s">
        <v>499</v>
      </c>
      <c r="D16" s="74">
        <f>SUM(E16:G16)</f>
        <v>0</v>
      </c>
      <c r="E16" s="136">
        <v>0</v>
      </c>
      <c r="F16" s="134">
        <v>0</v>
      </c>
      <c r="G16" s="99"/>
      <c r="H16" s="3"/>
      <c r="I16" s="3"/>
      <c r="J16" s="3"/>
      <c r="K16" s="3"/>
    </row>
    <row r="17" spans="1:11" ht="18.75" customHeight="1">
      <c r="A17" s="13" t="s">
        <v>388</v>
      </c>
      <c r="B17" s="136">
        <v>0</v>
      </c>
      <c r="C17" s="14" t="s">
        <v>246</v>
      </c>
      <c r="D17" s="74">
        <f>SUM(E17:G17)</f>
        <v>0</v>
      </c>
      <c r="E17" s="136">
        <v>0</v>
      </c>
      <c r="F17" s="134">
        <v>0</v>
      </c>
      <c r="G17" s="99"/>
      <c r="H17" s="3"/>
      <c r="I17" s="3"/>
      <c r="J17" s="3"/>
      <c r="K17" s="3"/>
    </row>
    <row r="18" spans="1:11" ht="18.75" customHeight="1">
      <c r="A18" s="13" t="s">
        <v>234</v>
      </c>
      <c r="B18" s="136">
        <v>7</v>
      </c>
      <c r="C18" s="14" t="s">
        <v>475</v>
      </c>
      <c r="D18" s="74">
        <f>SUM(E18:G18)</f>
        <v>0</v>
      </c>
      <c r="E18" s="136">
        <v>0</v>
      </c>
      <c r="F18" s="134">
        <v>0</v>
      </c>
      <c r="G18" s="99"/>
      <c r="H18" s="3"/>
      <c r="I18" s="3"/>
      <c r="J18" s="3"/>
      <c r="K18" s="3"/>
    </row>
    <row r="19" spans="1:11" ht="18.75" customHeight="1">
      <c r="A19" s="76" t="s">
        <v>158</v>
      </c>
      <c r="B19" s="136">
        <v>0</v>
      </c>
      <c r="C19" s="14" t="s">
        <v>430</v>
      </c>
      <c r="D19" s="74">
        <f>SUM(E19:G19)</f>
        <v>0</v>
      </c>
      <c r="E19" s="136">
        <v>0</v>
      </c>
      <c r="F19" s="134">
        <v>0</v>
      </c>
      <c r="G19" s="99"/>
      <c r="H19" s="3"/>
      <c r="I19" s="3"/>
      <c r="J19" s="3"/>
      <c r="K19" s="3"/>
    </row>
    <row r="20" spans="1:11" ht="18.75" customHeight="1">
      <c r="A20" s="13" t="s">
        <v>292</v>
      </c>
      <c r="B20" s="136">
        <v>0</v>
      </c>
      <c r="C20" s="14" t="s">
        <v>27</v>
      </c>
      <c r="D20" s="74">
        <f>SUM(E20:G20)</f>
        <v>0</v>
      </c>
      <c r="E20" s="136">
        <v>0</v>
      </c>
      <c r="F20" s="134">
        <v>0</v>
      </c>
      <c r="G20" s="99"/>
      <c r="H20" s="3"/>
      <c r="I20" s="3"/>
      <c r="J20" s="3"/>
      <c r="K20" s="3"/>
    </row>
    <row r="21" spans="1:11" ht="18.75" customHeight="1">
      <c r="A21" s="13" t="s">
        <v>403</v>
      </c>
      <c r="B21" s="135">
        <v>0</v>
      </c>
      <c r="C21" s="14" t="s">
        <v>331</v>
      </c>
      <c r="D21" s="74">
        <f>SUM(E21:G21)</f>
        <v>0</v>
      </c>
      <c r="E21" s="136">
        <v>0</v>
      </c>
      <c r="F21" s="134">
        <v>0</v>
      </c>
      <c r="G21" s="99"/>
      <c r="H21" s="3"/>
      <c r="I21" s="3"/>
      <c r="J21" s="3"/>
      <c r="K21" s="3"/>
    </row>
    <row r="22" spans="1:11" ht="18.75" customHeight="1">
      <c r="A22" s="13" t="s">
        <v>50</v>
      </c>
      <c r="B22" s="77"/>
      <c r="C22" s="14" t="s">
        <v>258</v>
      </c>
      <c r="D22" s="74">
        <f>SUM(E22:G22)</f>
        <v>0</v>
      </c>
      <c r="E22" s="136">
        <v>0</v>
      </c>
      <c r="F22" s="134">
        <v>0</v>
      </c>
      <c r="G22" s="99"/>
      <c r="H22" s="3"/>
      <c r="I22" s="3"/>
      <c r="J22" s="3"/>
      <c r="K22" s="3"/>
    </row>
    <row r="23" spans="1:11" ht="18.75" customHeight="1">
      <c r="A23" s="65"/>
      <c r="B23" s="65"/>
      <c r="C23" s="14" t="s">
        <v>65</v>
      </c>
      <c r="D23" s="74">
        <f>SUM(E23:G23)</f>
        <v>0</v>
      </c>
      <c r="E23" s="136">
        <v>0</v>
      </c>
      <c r="F23" s="134">
        <v>0</v>
      </c>
      <c r="G23" s="99"/>
      <c r="H23" s="3"/>
      <c r="I23" s="3"/>
      <c r="J23" s="3"/>
      <c r="K23" s="3"/>
    </row>
    <row r="24" spans="1:11" ht="18.75" customHeight="1">
      <c r="A24" s="65"/>
      <c r="B24" s="65"/>
      <c r="C24" s="14" t="s">
        <v>506</v>
      </c>
      <c r="D24" s="74">
        <f>SUM(E24:G24)</f>
        <v>0</v>
      </c>
      <c r="E24" s="136">
        <v>0</v>
      </c>
      <c r="F24" s="134">
        <v>0</v>
      </c>
      <c r="G24" s="99"/>
      <c r="H24" s="3"/>
      <c r="I24" s="3"/>
      <c r="J24" s="3"/>
      <c r="K24" s="3"/>
    </row>
    <row r="25" spans="1:11" ht="18.75" customHeight="1">
      <c r="A25" s="65"/>
      <c r="B25" s="65"/>
      <c r="C25" s="14" t="s">
        <v>164</v>
      </c>
      <c r="D25" s="74">
        <f>SUM(E25:G25)</f>
        <v>43.51</v>
      </c>
      <c r="E25" s="136">
        <v>43.51</v>
      </c>
      <c r="F25" s="134">
        <v>0</v>
      </c>
      <c r="G25" s="99"/>
      <c r="H25" s="3"/>
      <c r="I25" s="3"/>
      <c r="J25" s="3"/>
      <c r="K25" s="3"/>
    </row>
    <row r="26" spans="1:11" ht="18.75" customHeight="1">
      <c r="A26" s="65"/>
      <c r="B26" s="65"/>
      <c r="C26" s="14" t="s">
        <v>26</v>
      </c>
      <c r="D26" s="74">
        <f>SUM(E26:G26)</f>
        <v>0</v>
      </c>
      <c r="E26" s="136">
        <v>0</v>
      </c>
      <c r="F26" s="134">
        <v>0</v>
      </c>
      <c r="G26" s="99"/>
      <c r="H26" s="3"/>
      <c r="I26" s="3"/>
      <c r="J26" s="3"/>
      <c r="K26" s="3"/>
    </row>
    <row r="27" spans="1:11" ht="18.75" customHeight="1">
      <c r="A27" s="65"/>
      <c r="B27" s="65"/>
      <c r="C27" s="14" t="s">
        <v>335</v>
      </c>
      <c r="D27" s="74">
        <f>SUM(E27:G27)</f>
        <v>0</v>
      </c>
      <c r="E27" s="136">
        <v>0</v>
      </c>
      <c r="F27" s="134">
        <v>0</v>
      </c>
      <c r="G27" s="99"/>
      <c r="H27" s="3"/>
      <c r="I27" s="3"/>
      <c r="J27" s="3"/>
      <c r="K27" s="3"/>
    </row>
    <row r="28" spans="1:11" ht="18.75" customHeight="1">
      <c r="A28" s="65"/>
      <c r="B28" s="65"/>
      <c r="C28" s="14" t="s">
        <v>163</v>
      </c>
      <c r="D28" s="74">
        <f>SUM(E28:G28)</f>
        <v>0</v>
      </c>
      <c r="E28" s="136">
        <v>0</v>
      </c>
      <c r="F28" s="134">
        <v>0</v>
      </c>
      <c r="G28" s="99"/>
      <c r="H28" s="3"/>
      <c r="I28" s="3"/>
      <c r="J28" s="3"/>
      <c r="K28" s="3"/>
    </row>
    <row r="29" spans="1:11" ht="18.75" customHeight="1">
      <c r="A29" s="12"/>
      <c r="B29" s="15"/>
      <c r="C29" s="13" t="s">
        <v>509</v>
      </c>
      <c r="D29" s="74">
        <f>SUM(E29:G29)</f>
        <v>0</v>
      </c>
      <c r="E29" s="136">
        <v>0</v>
      </c>
      <c r="F29" s="134">
        <v>0</v>
      </c>
      <c r="G29" s="99"/>
      <c r="H29" s="3"/>
      <c r="I29" s="3"/>
      <c r="J29" s="3"/>
      <c r="K29" s="3"/>
    </row>
    <row r="30" spans="1:11" ht="18.75" customHeight="1">
      <c r="A30" s="12"/>
      <c r="B30" s="16"/>
      <c r="C30" s="13" t="s">
        <v>334</v>
      </c>
      <c r="D30" s="74">
        <f>SUM(E30:G30)</f>
        <v>0</v>
      </c>
      <c r="E30" s="136">
        <v>0</v>
      </c>
      <c r="F30" s="134">
        <v>0</v>
      </c>
      <c r="G30" s="99"/>
      <c r="H30" s="3"/>
      <c r="I30" s="3"/>
      <c r="J30" s="3"/>
      <c r="K30" s="3"/>
    </row>
    <row r="31" spans="1:11" ht="18.75" customHeight="1">
      <c r="A31" s="12"/>
      <c r="B31" s="16"/>
      <c r="C31" s="13" t="s">
        <v>14</v>
      </c>
      <c r="D31" s="74">
        <f>SUM(E31:G31)</f>
        <v>0</v>
      </c>
      <c r="E31" s="136">
        <v>0</v>
      </c>
      <c r="F31" s="134">
        <v>0</v>
      </c>
      <c r="G31" s="99"/>
      <c r="H31" s="3"/>
      <c r="I31" s="3"/>
      <c r="J31" s="3"/>
      <c r="K31" s="3"/>
    </row>
    <row r="32" spans="1:11" ht="18.75" customHeight="1">
      <c r="A32" s="12"/>
      <c r="B32" s="16"/>
      <c r="C32" s="13" t="s">
        <v>93</v>
      </c>
      <c r="D32" s="74">
        <f>SUM(E32:G32)</f>
        <v>0</v>
      </c>
      <c r="E32" s="136">
        <v>0</v>
      </c>
      <c r="F32" s="134">
        <v>0</v>
      </c>
      <c r="G32" s="99"/>
      <c r="H32" s="3"/>
      <c r="I32" s="3"/>
      <c r="J32" s="3"/>
      <c r="K32" s="3"/>
    </row>
    <row r="33" spans="1:11" ht="18.75" customHeight="1">
      <c r="A33" s="12"/>
      <c r="B33" s="16"/>
      <c r="C33" s="13" t="s">
        <v>457</v>
      </c>
      <c r="D33" s="74">
        <f>SUM(E33:G33)</f>
        <v>0</v>
      </c>
      <c r="E33" s="135">
        <v>0</v>
      </c>
      <c r="F33" s="134">
        <v>0</v>
      </c>
      <c r="G33" s="99"/>
      <c r="H33" s="3"/>
      <c r="I33" s="3"/>
      <c r="J33" s="3"/>
      <c r="K33" s="3"/>
    </row>
    <row r="34" spans="1:11" ht="18.75" customHeight="1">
      <c r="A34" s="10" t="s">
        <v>106</v>
      </c>
      <c r="B34" s="16">
        <f>SUM(B6,B19,B22)</f>
        <v>1208.8</v>
      </c>
      <c r="C34" s="10" t="s">
        <v>99</v>
      </c>
      <c r="D34" s="74">
        <f>SUM(E34:G34)</f>
        <v>1208.8000000000002</v>
      </c>
      <c r="E34" s="15">
        <f>SUM(E6:E33)</f>
        <v>1208.8000000000002</v>
      </c>
      <c r="F34" s="15">
        <f>SUM(F6:F33)</f>
        <v>0</v>
      </c>
      <c r="G34" s="15">
        <f>SUM(G6:G33)</f>
        <v>0</v>
      </c>
      <c r="H34" s="3"/>
      <c r="I34" s="3"/>
      <c r="J34" s="3"/>
      <c r="K34" s="3"/>
    </row>
    <row r="35" spans="1:11" ht="18" customHeight="1">
      <c r="A35" s="12" t="s">
        <v>336</v>
      </c>
      <c r="B35" s="78">
        <f>SUM(B36,B41,B44)</f>
        <v>0</v>
      </c>
      <c r="C35" s="12" t="s">
        <v>438</v>
      </c>
      <c r="D35" s="74">
        <f>SUM(E35:G35)</f>
        <v>0</v>
      </c>
      <c r="E35" s="64">
        <f>SUM(E36:E63)</f>
        <v>0</v>
      </c>
      <c r="F35" s="64">
        <f>SUM(F36:F63)</f>
        <v>0</v>
      </c>
      <c r="G35" s="64">
        <f>SUM(G36:G63)</f>
        <v>0</v>
      </c>
      <c r="H35" s="3"/>
      <c r="I35" s="3"/>
      <c r="J35" s="3"/>
      <c r="K35" s="3"/>
    </row>
    <row r="36" spans="1:11" ht="18" customHeight="1">
      <c r="A36" s="13" t="s">
        <v>238</v>
      </c>
      <c r="B36" s="136">
        <v>0</v>
      </c>
      <c r="C36" s="75" t="s">
        <v>398</v>
      </c>
      <c r="D36" s="74">
        <f>SUM(E36:G36)</f>
        <v>0</v>
      </c>
      <c r="E36" s="67"/>
      <c r="F36" s="67"/>
      <c r="G36" s="99"/>
      <c r="H36" s="3"/>
      <c r="I36" s="3"/>
      <c r="J36" s="3"/>
      <c r="K36" s="3"/>
    </row>
    <row r="37" spans="1:11" ht="18" customHeight="1">
      <c r="A37" s="13" t="s">
        <v>489</v>
      </c>
      <c r="B37" s="136">
        <v>0</v>
      </c>
      <c r="C37" s="75" t="s">
        <v>374</v>
      </c>
      <c r="D37" s="74">
        <f>SUM(E37:G37)</f>
        <v>0</v>
      </c>
      <c r="E37" s="67"/>
      <c r="F37" s="67"/>
      <c r="G37" s="99"/>
      <c r="H37" s="3"/>
      <c r="I37" s="3"/>
      <c r="J37" s="3"/>
      <c r="K37" s="3"/>
    </row>
    <row r="38" spans="1:11" ht="18" customHeight="1">
      <c r="A38" s="13" t="s">
        <v>174</v>
      </c>
      <c r="B38" s="136">
        <v>0</v>
      </c>
      <c r="C38" s="14" t="s">
        <v>512</v>
      </c>
      <c r="D38" s="74">
        <f>SUM(E38:G38)</f>
        <v>0</v>
      </c>
      <c r="E38" s="67"/>
      <c r="F38" s="67"/>
      <c r="G38" s="99"/>
      <c r="H38" s="3"/>
      <c r="I38" s="3"/>
      <c r="J38" s="3"/>
      <c r="K38" s="3"/>
    </row>
    <row r="39" spans="1:11" ht="18" customHeight="1">
      <c r="A39" s="13" t="s">
        <v>213</v>
      </c>
      <c r="B39" s="136">
        <v>0</v>
      </c>
      <c r="C39" s="14" t="s">
        <v>45</v>
      </c>
      <c r="D39" s="74">
        <f>SUM(E39:G39)</f>
        <v>0</v>
      </c>
      <c r="E39" s="67"/>
      <c r="F39" s="67"/>
      <c r="G39" s="99"/>
      <c r="H39" s="3"/>
      <c r="I39" s="3"/>
      <c r="J39" s="3"/>
      <c r="K39" s="3"/>
    </row>
    <row r="40" spans="1:11" ht="18" customHeight="1">
      <c r="A40" s="13" t="s">
        <v>59</v>
      </c>
      <c r="B40" s="136">
        <v>0</v>
      </c>
      <c r="C40" s="14" t="s">
        <v>153</v>
      </c>
      <c r="D40" s="74">
        <f>SUM(E40:G40)</f>
        <v>0</v>
      </c>
      <c r="E40" s="67"/>
      <c r="F40" s="67"/>
      <c r="G40" s="99"/>
      <c r="H40" s="3"/>
      <c r="I40" s="3"/>
      <c r="J40" s="3"/>
      <c r="K40" s="3"/>
    </row>
    <row r="41" spans="1:11" ht="18" customHeight="1">
      <c r="A41" s="13" t="s">
        <v>354</v>
      </c>
      <c r="B41" s="136">
        <v>0</v>
      </c>
      <c r="C41" s="14" t="s">
        <v>387</v>
      </c>
      <c r="D41" s="74">
        <f>SUM(E41:G41)</f>
        <v>0</v>
      </c>
      <c r="E41" s="67"/>
      <c r="F41" s="67"/>
      <c r="G41" s="99"/>
      <c r="H41" s="3"/>
      <c r="I41" s="3"/>
      <c r="J41" s="3"/>
      <c r="K41" s="3"/>
    </row>
    <row r="42" spans="1:11" ht="18" customHeight="1">
      <c r="A42" s="13" t="s">
        <v>220</v>
      </c>
      <c r="B42" s="136">
        <v>0</v>
      </c>
      <c r="C42" s="14" t="s">
        <v>469</v>
      </c>
      <c r="D42" s="74">
        <f>SUM(E42:G42)</f>
        <v>0</v>
      </c>
      <c r="E42" s="67"/>
      <c r="F42" s="67"/>
      <c r="G42" s="99"/>
      <c r="H42" s="3"/>
      <c r="I42" s="3"/>
      <c r="J42" s="3"/>
      <c r="K42" s="3"/>
    </row>
    <row r="43" spans="1:11" ht="18" customHeight="1">
      <c r="A43" s="13" t="s">
        <v>366</v>
      </c>
      <c r="B43" s="135">
        <v>0</v>
      </c>
      <c r="C43" s="14" t="s">
        <v>118</v>
      </c>
      <c r="D43" s="74">
        <f>SUM(E43:G43)</f>
        <v>0</v>
      </c>
      <c r="E43" s="67"/>
      <c r="F43" s="67"/>
      <c r="G43" s="99"/>
      <c r="H43" s="3"/>
      <c r="I43" s="3"/>
      <c r="J43" s="3"/>
      <c r="K43" s="3"/>
    </row>
    <row r="44" spans="1:11" ht="18" customHeight="1">
      <c r="A44" s="13" t="s">
        <v>414</v>
      </c>
      <c r="B44" s="77"/>
      <c r="C44" s="13" t="s">
        <v>530</v>
      </c>
      <c r="D44" s="74">
        <f>SUM(E44:G44)</f>
        <v>0</v>
      </c>
      <c r="E44" s="67"/>
      <c r="F44" s="67"/>
      <c r="G44" s="99"/>
      <c r="H44" s="3"/>
      <c r="I44" s="3"/>
      <c r="J44" s="3"/>
      <c r="K44" s="3"/>
    </row>
    <row r="45" spans="1:11" ht="18" customHeight="1">
      <c r="A45" s="66"/>
      <c r="B45" s="66"/>
      <c r="C45" s="13" t="s">
        <v>172</v>
      </c>
      <c r="D45" s="74">
        <f>SUM(E45:G45)</f>
        <v>0</v>
      </c>
      <c r="E45" s="67"/>
      <c r="F45" s="67"/>
      <c r="G45" s="99"/>
      <c r="H45" s="3"/>
      <c r="I45" s="3"/>
      <c r="J45" s="3"/>
      <c r="K45" s="3"/>
    </row>
    <row r="46" spans="1:11" ht="18" customHeight="1">
      <c r="A46" s="66"/>
      <c r="B46" s="66"/>
      <c r="C46" s="14" t="s">
        <v>92</v>
      </c>
      <c r="D46" s="74">
        <f>SUM(E46:G46)</f>
        <v>0</v>
      </c>
      <c r="E46" s="67"/>
      <c r="F46" s="67"/>
      <c r="G46" s="99"/>
      <c r="H46" s="3"/>
      <c r="I46" s="3"/>
      <c r="J46" s="3"/>
      <c r="K46" s="3"/>
    </row>
    <row r="47" spans="1:11" ht="18" customHeight="1">
      <c r="A47" s="12"/>
      <c r="B47" s="15"/>
      <c r="C47" s="13" t="s">
        <v>217</v>
      </c>
      <c r="D47" s="74">
        <f>SUM(E47:G47)</f>
        <v>0</v>
      </c>
      <c r="E47" s="67"/>
      <c r="F47" s="67"/>
      <c r="G47" s="99"/>
      <c r="H47" s="3"/>
      <c r="I47" s="3"/>
      <c r="J47" s="3"/>
      <c r="K47" s="3"/>
    </row>
    <row r="48" spans="1:11" ht="18" customHeight="1">
      <c r="A48" s="12"/>
      <c r="B48" s="16"/>
      <c r="C48" s="13" t="s">
        <v>84</v>
      </c>
      <c r="D48" s="74">
        <f>SUM(E48:G48)</f>
        <v>0</v>
      </c>
      <c r="E48" s="67"/>
      <c r="F48" s="67"/>
      <c r="G48" s="99"/>
      <c r="H48" s="3"/>
      <c r="I48" s="3"/>
      <c r="J48" s="3"/>
      <c r="K48" s="3"/>
    </row>
    <row r="49" spans="1:11" ht="18" customHeight="1">
      <c r="A49" s="12"/>
      <c r="B49" s="16"/>
      <c r="C49" s="13" t="s">
        <v>196</v>
      </c>
      <c r="D49" s="74">
        <f>SUM(E49:G49)</f>
        <v>0</v>
      </c>
      <c r="E49" s="67"/>
      <c r="F49" s="67"/>
      <c r="G49" s="99"/>
      <c r="H49" s="3"/>
      <c r="I49" s="3"/>
      <c r="J49" s="3"/>
      <c r="K49" s="3"/>
    </row>
    <row r="50" spans="1:11" ht="18" customHeight="1">
      <c r="A50" s="12"/>
      <c r="B50" s="16"/>
      <c r="C50" s="13" t="s">
        <v>239</v>
      </c>
      <c r="D50" s="74">
        <f>SUM(E50:G50)</f>
        <v>0</v>
      </c>
      <c r="E50" s="67"/>
      <c r="F50" s="67"/>
      <c r="G50" s="99"/>
      <c r="H50" s="3"/>
      <c r="I50" s="3"/>
      <c r="J50" s="3"/>
      <c r="K50" s="3"/>
    </row>
    <row r="51" spans="1:11" ht="18" customHeight="1">
      <c r="A51" s="12"/>
      <c r="B51" s="16"/>
      <c r="C51" s="13" t="s">
        <v>206</v>
      </c>
      <c r="D51" s="74">
        <f>SUM(E51:G51)</f>
        <v>0</v>
      </c>
      <c r="E51" s="67"/>
      <c r="F51" s="67"/>
      <c r="G51" s="99"/>
      <c r="H51" s="3"/>
      <c r="I51" s="3"/>
      <c r="J51" s="3"/>
      <c r="K51" s="3"/>
    </row>
    <row r="52" spans="1:11" ht="18" customHeight="1">
      <c r="A52" s="12"/>
      <c r="B52" s="16"/>
      <c r="C52" s="13" t="s">
        <v>160</v>
      </c>
      <c r="D52" s="74">
        <f>SUM(E52:G52)</f>
        <v>0</v>
      </c>
      <c r="E52" s="67"/>
      <c r="F52" s="67"/>
      <c r="G52" s="99"/>
      <c r="H52" s="3"/>
      <c r="I52" s="3"/>
      <c r="J52" s="3"/>
      <c r="K52" s="3"/>
    </row>
    <row r="53" spans="1:11" ht="18" customHeight="1">
      <c r="A53" s="12"/>
      <c r="B53" s="16"/>
      <c r="C53" s="13" t="s">
        <v>17</v>
      </c>
      <c r="D53" s="74">
        <f>SUM(E53:G53)</f>
        <v>0</v>
      </c>
      <c r="E53" s="67"/>
      <c r="F53" s="67"/>
      <c r="G53" s="99"/>
      <c r="H53" s="3"/>
      <c r="I53" s="3"/>
      <c r="J53" s="3"/>
      <c r="K53" s="3"/>
    </row>
    <row r="54" spans="1:11" ht="18" customHeight="1">
      <c r="A54" s="12"/>
      <c r="B54" s="16"/>
      <c r="C54" s="13" t="s">
        <v>42</v>
      </c>
      <c r="D54" s="74">
        <f>SUM(E54:G54)</f>
        <v>0</v>
      </c>
      <c r="E54" s="67"/>
      <c r="F54" s="67"/>
      <c r="G54" s="99"/>
      <c r="H54" s="3"/>
      <c r="I54" s="3"/>
      <c r="J54" s="3"/>
      <c r="K54" s="3"/>
    </row>
    <row r="55" spans="1:11" ht="18" customHeight="1">
      <c r="A55" s="12"/>
      <c r="B55" s="16"/>
      <c r="C55" s="13" t="s">
        <v>340</v>
      </c>
      <c r="D55" s="74">
        <f>SUM(E55:G55)</f>
        <v>0</v>
      </c>
      <c r="E55" s="67"/>
      <c r="F55" s="67"/>
      <c r="G55" s="99"/>
      <c r="H55" s="3"/>
      <c r="I55" s="3"/>
      <c r="J55" s="3"/>
      <c r="K55" s="3"/>
    </row>
    <row r="56" spans="1:11" ht="18" customHeight="1">
      <c r="A56" s="12"/>
      <c r="B56" s="16"/>
      <c r="C56" s="13" t="s">
        <v>491</v>
      </c>
      <c r="D56" s="74">
        <f>SUM(E56:G56)</f>
        <v>0</v>
      </c>
      <c r="E56" s="67"/>
      <c r="F56" s="67"/>
      <c r="G56" s="99"/>
      <c r="H56" s="3"/>
      <c r="I56" s="3"/>
      <c r="J56" s="3"/>
      <c r="K56" s="3"/>
    </row>
    <row r="57" spans="1:11" ht="18" customHeight="1">
      <c r="A57" s="12"/>
      <c r="B57" s="16"/>
      <c r="C57" s="13" t="s">
        <v>6</v>
      </c>
      <c r="D57" s="74">
        <f>SUM(E57:G57)</f>
        <v>0</v>
      </c>
      <c r="E57" s="67"/>
      <c r="F57" s="67"/>
      <c r="G57" s="99"/>
      <c r="H57" s="3"/>
      <c r="I57" s="3"/>
      <c r="J57" s="3"/>
      <c r="K57" s="3"/>
    </row>
    <row r="58" spans="1:11" ht="18" customHeight="1">
      <c r="A58" s="12"/>
      <c r="B58" s="16"/>
      <c r="C58" s="13" t="s">
        <v>192</v>
      </c>
      <c r="D58" s="74">
        <f>SUM(E58:G58)</f>
        <v>0</v>
      </c>
      <c r="E58" s="67"/>
      <c r="F58" s="67"/>
      <c r="G58" s="99"/>
      <c r="H58" s="3"/>
      <c r="I58" s="3"/>
      <c r="J58" s="3"/>
      <c r="K58" s="3"/>
    </row>
    <row r="59" spans="1:11" ht="18" customHeight="1">
      <c r="A59" s="12"/>
      <c r="B59" s="16"/>
      <c r="C59" s="13" t="s">
        <v>488</v>
      </c>
      <c r="D59" s="74">
        <f>SUM(E59:G59)</f>
        <v>0</v>
      </c>
      <c r="E59" s="67"/>
      <c r="F59" s="67"/>
      <c r="G59" s="99"/>
      <c r="H59" s="3"/>
      <c r="I59" s="3"/>
      <c r="J59" s="3"/>
      <c r="K59" s="3"/>
    </row>
    <row r="60" spans="1:11" ht="18" customHeight="1">
      <c r="A60" s="12"/>
      <c r="B60" s="16"/>
      <c r="C60" s="13" t="s">
        <v>353</v>
      </c>
      <c r="D60" s="74">
        <f>SUM(E60:G60)</f>
        <v>0</v>
      </c>
      <c r="E60" s="67"/>
      <c r="F60" s="67"/>
      <c r="G60" s="99"/>
      <c r="H60" s="3"/>
      <c r="I60" s="3"/>
      <c r="J60" s="3"/>
      <c r="K60" s="3"/>
    </row>
    <row r="61" spans="1:11" ht="18" customHeight="1">
      <c r="A61" s="12"/>
      <c r="B61" s="16"/>
      <c r="C61" s="13" t="s">
        <v>349</v>
      </c>
      <c r="D61" s="74">
        <f>SUM(E61:G61)</f>
        <v>0</v>
      </c>
      <c r="E61" s="67"/>
      <c r="F61" s="67"/>
      <c r="G61" s="99"/>
      <c r="H61" s="3"/>
      <c r="I61" s="3"/>
      <c r="J61" s="3"/>
      <c r="K61" s="3"/>
    </row>
    <row r="62" spans="1:11" ht="18" customHeight="1">
      <c r="A62" s="12"/>
      <c r="B62" s="16"/>
      <c r="C62" s="13" t="s">
        <v>493</v>
      </c>
      <c r="D62" s="74">
        <f>SUM(E62:G62)</f>
        <v>0</v>
      </c>
      <c r="E62" s="67"/>
      <c r="F62" s="67"/>
      <c r="G62" s="99"/>
      <c r="H62" s="3"/>
      <c r="I62" s="3"/>
      <c r="J62" s="3"/>
      <c r="K62" s="3"/>
    </row>
    <row r="63" spans="1:11" ht="18" customHeight="1">
      <c r="A63" s="12"/>
      <c r="B63" s="16"/>
      <c r="C63" s="13" t="s">
        <v>152</v>
      </c>
      <c r="D63" s="74">
        <f>SUM(E63:G63)</f>
        <v>0</v>
      </c>
      <c r="E63" s="67"/>
      <c r="F63" s="67"/>
      <c r="G63" s="99"/>
      <c r="H63" s="3"/>
      <c r="I63" s="3"/>
      <c r="J63" s="3"/>
      <c r="K63" s="3"/>
    </row>
    <row r="64" spans="1:11" ht="18" customHeight="1">
      <c r="A64" s="10" t="s">
        <v>52</v>
      </c>
      <c r="B64" s="17">
        <f>SUM(B34,B35)</f>
        <v>1208.8</v>
      </c>
      <c r="C64" s="10" t="s">
        <v>13</v>
      </c>
      <c r="D64" s="74">
        <f>SUM(E64:G64)</f>
        <v>1208.8000000000002</v>
      </c>
      <c r="E64" s="17">
        <f>SUM(E34,E35)</f>
        <v>1208.8000000000002</v>
      </c>
      <c r="F64" s="17">
        <f>SUM(F34,F35)</f>
        <v>0</v>
      </c>
      <c r="G64" s="17">
        <f>SUM(G34,G35)</f>
        <v>0</v>
      </c>
      <c r="H64" s="3"/>
      <c r="I64" s="3"/>
      <c r="J64" s="3"/>
      <c r="K64" s="3"/>
    </row>
    <row r="65" spans="1:11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</sheetData>
  <sheetProtection/>
  <mergeCells count="2">
    <mergeCell ref="A4:B4"/>
    <mergeCell ref="C4:G4"/>
  </mergeCells>
  <printOptions horizontalCentered="1"/>
  <pageMargins left="0" right="0" top="0.7874015748031495" bottom="0.5905511811023622" header="0" footer="0.2362204818275031"/>
  <pageSetup blackAndWhite="1" fitToHeight="2" fitToWidth="1" horizontalDpi="1200" verticalDpi="1200" orientation="landscape" paperSize="9" r:id="rId1"/>
  <headerFooter alignWithMargins="0">
    <oddFooter>&amp;C第 &amp;P 页  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10.33203125" style="0" customWidth="1"/>
    <col min="3" max="3" width="11.33203125" style="0" customWidth="1"/>
    <col min="4" max="4" width="33" style="0" customWidth="1"/>
    <col min="5" max="5" width="11.33203125" style="0" customWidth="1"/>
    <col min="6" max="6" width="33" style="0" customWidth="1"/>
    <col min="7" max="14" width="15.33203125" style="0" customWidth="1"/>
    <col min="15" max="15" width="10.66015625" style="0" customWidth="1"/>
    <col min="16" max="256" width="9.16015625" style="0" customWidth="1"/>
  </cols>
  <sheetData>
    <row r="1" spans="1:14" ht="15.75" customHeight="1">
      <c r="A1" s="19" t="s">
        <v>97</v>
      </c>
      <c r="G1" s="20"/>
      <c r="H1" s="20"/>
      <c r="I1" s="20"/>
      <c r="J1" s="20"/>
      <c r="N1" s="18"/>
    </row>
    <row r="2" spans="1:14" ht="30" customHeight="1">
      <c r="A2" s="2" t="s">
        <v>216</v>
      </c>
      <c r="B2" s="2"/>
      <c r="C2" s="92"/>
      <c r="D2" s="92"/>
      <c r="E2" s="92"/>
      <c r="F2" s="92"/>
      <c r="G2" s="2"/>
      <c r="H2" s="2"/>
      <c r="I2" s="2"/>
      <c r="J2" s="2"/>
      <c r="K2" s="2"/>
      <c r="L2" s="2"/>
      <c r="M2" s="2"/>
      <c r="N2" s="2"/>
    </row>
    <row r="3" spans="7:14" ht="15" customHeight="1">
      <c r="G3" s="21"/>
      <c r="H3" s="21"/>
      <c r="I3" s="21"/>
      <c r="J3" s="21"/>
      <c r="N3" s="18" t="s">
        <v>267</v>
      </c>
    </row>
    <row r="4" spans="1:14" ht="13.5" customHeight="1">
      <c r="A4" s="41" t="s">
        <v>362</v>
      </c>
      <c r="B4" s="82"/>
      <c r="C4" s="124" t="s">
        <v>496</v>
      </c>
      <c r="D4" s="122" t="s">
        <v>51</v>
      </c>
      <c r="E4" s="120" t="s">
        <v>161</v>
      </c>
      <c r="F4" s="122" t="s">
        <v>476</v>
      </c>
      <c r="G4" s="23" t="s">
        <v>382</v>
      </c>
      <c r="H4" s="23"/>
      <c r="I4" s="23"/>
      <c r="J4" s="24"/>
      <c r="K4" s="127" t="s">
        <v>309</v>
      </c>
      <c r="L4" s="127"/>
      <c r="M4" s="127"/>
      <c r="N4" s="127"/>
    </row>
    <row r="5" spans="1:14" ht="19.5" customHeight="1">
      <c r="A5" s="28" t="s">
        <v>200</v>
      </c>
      <c r="B5" s="118" t="s">
        <v>367</v>
      </c>
      <c r="C5" s="124"/>
      <c r="D5" s="122"/>
      <c r="E5" s="120"/>
      <c r="F5" s="122"/>
      <c r="G5" s="23" t="s">
        <v>113</v>
      </c>
      <c r="H5" s="23" t="s">
        <v>44</v>
      </c>
      <c r="I5" s="23" t="s">
        <v>312</v>
      </c>
      <c r="J5" s="23" t="s">
        <v>383</v>
      </c>
      <c r="K5" s="23" t="s">
        <v>113</v>
      </c>
      <c r="L5" s="23" t="s">
        <v>44</v>
      </c>
      <c r="M5" s="23" t="s">
        <v>312</v>
      </c>
      <c r="N5" s="23" t="s">
        <v>383</v>
      </c>
    </row>
    <row r="6" spans="1:14" ht="19.5" customHeight="1">
      <c r="A6" s="23"/>
      <c r="B6" s="24"/>
      <c r="C6" s="124"/>
      <c r="D6" s="122"/>
      <c r="E6" s="120"/>
      <c r="F6" s="122"/>
      <c r="G6" s="23"/>
      <c r="H6" s="23"/>
      <c r="I6" s="23"/>
      <c r="J6" s="23"/>
      <c r="K6" s="23"/>
      <c r="L6" s="23"/>
      <c r="M6" s="23"/>
      <c r="N6" s="23"/>
    </row>
    <row r="7" spans="1:14" ht="15" customHeight="1">
      <c r="A7" s="29" t="s">
        <v>339</v>
      </c>
      <c r="B7" s="29" t="s">
        <v>339</v>
      </c>
      <c r="C7" s="84" t="s">
        <v>339</v>
      </c>
      <c r="D7" s="123" t="s">
        <v>339</v>
      </c>
      <c r="E7" s="125" t="s">
        <v>339</v>
      </c>
      <c r="F7" s="125" t="s">
        <v>339</v>
      </c>
      <c r="G7" s="30">
        <v>1</v>
      </c>
      <c r="H7" s="30">
        <f>G7+1</f>
        <v>2</v>
      </c>
      <c r="I7" s="30">
        <f>H7+1</f>
        <v>3</v>
      </c>
      <c r="J7" s="30">
        <f>I7+1</f>
        <v>4</v>
      </c>
      <c r="K7" s="30">
        <f>J7+1</f>
        <v>5</v>
      </c>
      <c r="L7" s="30">
        <f>K7+1</f>
        <v>6</v>
      </c>
      <c r="M7" s="30">
        <f>L7+1</f>
        <v>7</v>
      </c>
      <c r="N7" s="30">
        <f>M7+1</f>
        <v>8</v>
      </c>
    </row>
    <row r="8" spans="1:15" ht="26.25" customHeight="1">
      <c r="A8" s="139"/>
      <c r="B8" s="147"/>
      <c r="C8" s="139"/>
      <c r="D8" s="155" t="s">
        <v>113</v>
      </c>
      <c r="E8" s="155"/>
      <c r="F8" s="139"/>
      <c r="G8" s="165">
        <v>1212.8</v>
      </c>
      <c r="H8" s="153">
        <v>528.47</v>
      </c>
      <c r="I8" s="153">
        <v>684.33</v>
      </c>
      <c r="J8" s="153">
        <v>0</v>
      </c>
      <c r="K8" s="143">
        <v>1208.8</v>
      </c>
      <c r="L8" s="141">
        <v>528.47</v>
      </c>
      <c r="M8" s="141">
        <v>680.33</v>
      </c>
      <c r="N8" s="141">
        <v>0</v>
      </c>
      <c r="O8" s="3"/>
    </row>
    <row r="9" spans="1:14" ht="26.25" customHeight="1">
      <c r="A9" s="140"/>
      <c r="B9" s="148"/>
      <c r="C9" s="140" t="s">
        <v>151</v>
      </c>
      <c r="D9" s="156" t="s">
        <v>454</v>
      </c>
      <c r="E9" s="156"/>
      <c r="F9" s="140"/>
      <c r="G9" s="166">
        <v>1202.97</v>
      </c>
      <c r="H9" s="154">
        <v>518.64</v>
      </c>
      <c r="I9" s="154">
        <v>684.33</v>
      </c>
      <c r="J9" s="154">
        <v>0</v>
      </c>
      <c r="K9" s="144">
        <v>1198.97</v>
      </c>
      <c r="L9" s="142">
        <v>518.64</v>
      </c>
      <c r="M9" s="142">
        <v>680.33</v>
      </c>
      <c r="N9" s="142">
        <v>0</v>
      </c>
    </row>
    <row r="10" spans="1:14" ht="26.25" customHeight="1">
      <c r="A10" s="140"/>
      <c r="B10" s="148"/>
      <c r="C10" s="140" t="s">
        <v>402</v>
      </c>
      <c r="D10" s="156" t="s">
        <v>453</v>
      </c>
      <c r="E10" s="156"/>
      <c r="F10" s="140"/>
      <c r="G10" s="166">
        <v>516.64</v>
      </c>
      <c r="H10" s="154">
        <v>437.71</v>
      </c>
      <c r="I10" s="154">
        <v>78.93</v>
      </c>
      <c r="J10" s="154">
        <v>0</v>
      </c>
      <c r="K10" s="144">
        <v>516.64</v>
      </c>
      <c r="L10" s="142">
        <v>437.71</v>
      </c>
      <c r="M10" s="142">
        <v>78.93</v>
      </c>
      <c r="N10" s="142">
        <v>0</v>
      </c>
    </row>
    <row r="11" spans="1:14" ht="26.25" customHeight="1">
      <c r="A11" s="140"/>
      <c r="B11" s="148"/>
      <c r="C11" s="140" t="s">
        <v>277</v>
      </c>
      <c r="D11" s="156" t="s">
        <v>333</v>
      </c>
      <c r="E11" s="156"/>
      <c r="F11" s="140"/>
      <c r="G11" s="166">
        <v>686.33</v>
      </c>
      <c r="H11" s="154">
        <v>80.93</v>
      </c>
      <c r="I11" s="154">
        <v>605.4</v>
      </c>
      <c r="J11" s="154">
        <v>0</v>
      </c>
      <c r="K11" s="144">
        <v>682.33</v>
      </c>
      <c r="L11" s="142">
        <v>80.93</v>
      </c>
      <c r="M11" s="142">
        <v>601.4</v>
      </c>
      <c r="N11" s="142">
        <v>0</v>
      </c>
    </row>
    <row r="12" spans="1:14" ht="26.25" customHeight="1">
      <c r="A12" s="140"/>
      <c r="B12" s="148"/>
      <c r="C12" s="140" t="s">
        <v>150</v>
      </c>
      <c r="D12" s="156" t="s">
        <v>19</v>
      </c>
      <c r="E12" s="156"/>
      <c r="F12" s="140"/>
      <c r="G12" s="166">
        <v>9.83</v>
      </c>
      <c r="H12" s="154">
        <v>9.83</v>
      </c>
      <c r="I12" s="154">
        <v>0</v>
      </c>
      <c r="J12" s="154">
        <v>0</v>
      </c>
      <c r="K12" s="144">
        <v>9.83</v>
      </c>
      <c r="L12" s="142">
        <v>9.83</v>
      </c>
      <c r="M12" s="142">
        <v>0</v>
      </c>
      <c r="N12" s="142">
        <v>0</v>
      </c>
    </row>
    <row r="13" spans="1:14" ht="26.25" customHeight="1">
      <c r="A13" s="140"/>
      <c r="B13" s="148"/>
      <c r="C13" s="140" t="s">
        <v>436</v>
      </c>
      <c r="D13" s="156" t="s">
        <v>0</v>
      </c>
      <c r="E13" s="156"/>
      <c r="F13" s="140"/>
      <c r="G13" s="166">
        <v>9.83</v>
      </c>
      <c r="H13" s="154">
        <v>9.83</v>
      </c>
      <c r="I13" s="154">
        <v>0</v>
      </c>
      <c r="J13" s="154">
        <v>0</v>
      </c>
      <c r="K13" s="144">
        <v>9.83</v>
      </c>
      <c r="L13" s="142">
        <v>9.83</v>
      </c>
      <c r="M13" s="142">
        <v>0</v>
      </c>
      <c r="N13" s="142">
        <v>0</v>
      </c>
    </row>
    <row r="14" spans="1:14" ht="26.25" customHeight="1">
      <c r="A14" s="139"/>
      <c r="B14" s="147"/>
      <c r="C14" s="139" t="s">
        <v>286</v>
      </c>
      <c r="D14" s="155" t="s">
        <v>466</v>
      </c>
      <c r="E14" s="155"/>
      <c r="F14" s="139"/>
      <c r="G14" s="165">
        <v>181.46</v>
      </c>
      <c r="H14" s="153">
        <v>145.76</v>
      </c>
      <c r="I14" s="153">
        <v>35.7</v>
      </c>
      <c r="J14" s="153">
        <v>0</v>
      </c>
      <c r="K14" s="143">
        <v>181.46</v>
      </c>
      <c r="L14" s="141">
        <v>145.76</v>
      </c>
      <c r="M14" s="141">
        <v>35.7</v>
      </c>
      <c r="N14" s="141">
        <v>0</v>
      </c>
    </row>
    <row r="15" spans="1:14" ht="26.25" customHeight="1">
      <c r="A15" s="139" t="s">
        <v>151</v>
      </c>
      <c r="B15" s="147"/>
      <c r="C15" s="139" t="s">
        <v>502</v>
      </c>
      <c r="D15" s="155" t="s">
        <v>215</v>
      </c>
      <c r="E15" s="155"/>
      <c r="F15" s="139"/>
      <c r="G15" s="165">
        <v>172.65</v>
      </c>
      <c r="H15" s="153">
        <v>136.95</v>
      </c>
      <c r="I15" s="153">
        <v>35.7</v>
      </c>
      <c r="J15" s="153">
        <v>0</v>
      </c>
      <c r="K15" s="143">
        <v>172.65</v>
      </c>
      <c r="L15" s="141">
        <v>136.95</v>
      </c>
      <c r="M15" s="141">
        <v>35.7</v>
      </c>
      <c r="N15" s="141">
        <v>0</v>
      </c>
    </row>
    <row r="16" spans="1:14" ht="26.25" customHeight="1">
      <c r="A16" s="139" t="s">
        <v>502</v>
      </c>
      <c r="B16" s="147" t="s">
        <v>401</v>
      </c>
      <c r="C16" s="139" t="s">
        <v>518</v>
      </c>
      <c r="D16" s="155" t="s">
        <v>144</v>
      </c>
      <c r="E16" s="155"/>
      <c r="F16" s="139"/>
      <c r="G16" s="165">
        <v>136.2</v>
      </c>
      <c r="H16" s="153">
        <v>116.2</v>
      </c>
      <c r="I16" s="153">
        <v>20</v>
      </c>
      <c r="J16" s="153">
        <v>0</v>
      </c>
      <c r="K16" s="143">
        <v>136.2</v>
      </c>
      <c r="L16" s="141">
        <v>116.2</v>
      </c>
      <c r="M16" s="141">
        <v>20</v>
      </c>
      <c r="N16" s="141">
        <v>0</v>
      </c>
    </row>
    <row r="17" spans="1:14" ht="26.25" customHeight="1">
      <c r="A17" s="139" t="s">
        <v>337</v>
      </c>
      <c r="B17" s="147" t="s">
        <v>1</v>
      </c>
      <c r="C17" s="139" t="s">
        <v>313</v>
      </c>
      <c r="D17" s="155" t="s">
        <v>313</v>
      </c>
      <c r="E17" s="155" t="s">
        <v>422</v>
      </c>
      <c r="F17" s="139" t="s">
        <v>461</v>
      </c>
      <c r="G17" s="165">
        <v>42.52</v>
      </c>
      <c r="H17" s="153">
        <v>42.52</v>
      </c>
      <c r="I17" s="153">
        <v>0</v>
      </c>
      <c r="J17" s="153">
        <v>0</v>
      </c>
      <c r="K17" s="143">
        <v>42.52</v>
      </c>
      <c r="L17" s="141">
        <v>42.52</v>
      </c>
      <c r="M17" s="141">
        <v>0</v>
      </c>
      <c r="N17" s="141">
        <v>0</v>
      </c>
    </row>
    <row r="18" spans="1:14" ht="26.25" customHeight="1">
      <c r="A18" s="139" t="s">
        <v>337</v>
      </c>
      <c r="B18" s="147" t="s">
        <v>1</v>
      </c>
      <c r="C18" s="139" t="s">
        <v>313</v>
      </c>
      <c r="D18" s="155" t="s">
        <v>313</v>
      </c>
      <c r="E18" s="155" t="s">
        <v>295</v>
      </c>
      <c r="F18" s="139" t="s">
        <v>133</v>
      </c>
      <c r="G18" s="165">
        <v>2.6</v>
      </c>
      <c r="H18" s="153">
        <v>2.6</v>
      </c>
      <c r="I18" s="153">
        <v>0</v>
      </c>
      <c r="J18" s="153">
        <v>0</v>
      </c>
      <c r="K18" s="143">
        <v>2.6</v>
      </c>
      <c r="L18" s="141">
        <v>2.6</v>
      </c>
      <c r="M18" s="141">
        <v>0</v>
      </c>
      <c r="N18" s="141">
        <v>0</v>
      </c>
    </row>
    <row r="19" spans="1:14" ht="26.25" customHeight="1">
      <c r="A19" s="139" t="s">
        <v>337</v>
      </c>
      <c r="B19" s="147" t="s">
        <v>1</v>
      </c>
      <c r="C19" s="139" t="s">
        <v>313</v>
      </c>
      <c r="D19" s="155" t="s">
        <v>313</v>
      </c>
      <c r="E19" s="155" t="s">
        <v>154</v>
      </c>
      <c r="F19" s="139" t="s">
        <v>195</v>
      </c>
      <c r="G19" s="165">
        <v>3.54</v>
      </c>
      <c r="H19" s="153">
        <v>3.54</v>
      </c>
      <c r="I19" s="153">
        <v>0</v>
      </c>
      <c r="J19" s="153">
        <v>0</v>
      </c>
      <c r="K19" s="143">
        <v>3.54</v>
      </c>
      <c r="L19" s="141">
        <v>3.54</v>
      </c>
      <c r="M19" s="141">
        <v>0</v>
      </c>
      <c r="N19" s="141">
        <v>0</v>
      </c>
    </row>
    <row r="20" spans="1:14" ht="26.25" customHeight="1">
      <c r="A20" s="139" t="s">
        <v>337</v>
      </c>
      <c r="B20" s="147" t="s">
        <v>1</v>
      </c>
      <c r="C20" s="139" t="s">
        <v>313</v>
      </c>
      <c r="D20" s="155" t="s">
        <v>313</v>
      </c>
      <c r="E20" s="155" t="s">
        <v>149</v>
      </c>
      <c r="F20" s="139" t="s">
        <v>242</v>
      </c>
      <c r="G20" s="165">
        <v>32.79</v>
      </c>
      <c r="H20" s="153">
        <v>32.79</v>
      </c>
      <c r="I20" s="153">
        <v>0</v>
      </c>
      <c r="J20" s="153">
        <v>0</v>
      </c>
      <c r="K20" s="143">
        <v>32.79</v>
      </c>
      <c r="L20" s="141">
        <v>32.79</v>
      </c>
      <c r="M20" s="141">
        <v>0</v>
      </c>
      <c r="N20" s="141">
        <v>0</v>
      </c>
    </row>
    <row r="21" spans="1:14" ht="26.25" customHeight="1">
      <c r="A21" s="139" t="s">
        <v>337</v>
      </c>
      <c r="B21" s="147" t="s">
        <v>1</v>
      </c>
      <c r="C21" s="139" t="s">
        <v>313</v>
      </c>
      <c r="D21" s="155" t="s">
        <v>313</v>
      </c>
      <c r="E21" s="155" t="s">
        <v>24</v>
      </c>
      <c r="F21" s="139" t="s">
        <v>7</v>
      </c>
      <c r="G21" s="165">
        <v>16.29</v>
      </c>
      <c r="H21" s="153">
        <v>16.29</v>
      </c>
      <c r="I21" s="153">
        <v>0</v>
      </c>
      <c r="J21" s="153">
        <v>0</v>
      </c>
      <c r="K21" s="143">
        <v>16.29</v>
      </c>
      <c r="L21" s="141">
        <v>16.29</v>
      </c>
      <c r="M21" s="141">
        <v>0</v>
      </c>
      <c r="N21" s="141">
        <v>0</v>
      </c>
    </row>
    <row r="22" spans="1:14" ht="26.25" customHeight="1">
      <c r="A22" s="139" t="s">
        <v>337</v>
      </c>
      <c r="B22" s="147" t="s">
        <v>1</v>
      </c>
      <c r="C22" s="139" t="s">
        <v>313</v>
      </c>
      <c r="D22" s="155" t="s">
        <v>313</v>
      </c>
      <c r="E22" s="155" t="s">
        <v>189</v>
      </c>
      <c r="F22" s="139" t="s">
        <v>245</v>
      </c>
      <c r="G22" s="165">
        <v>5.7</v>
      </c>
      <c r="H22" s="153">
        <v>5.7</v>
      </c>
      <c r="I22" s="153">
        <v>0</v>
      </c>
      <c r="J22" s="153">
        <v>0</v>
      </c>
      <c r="K22" s="143">
        <v>5.7</v>
      </c>
      <c r="L22" s="141">
        <v>5.7</v>
      </c>
      <c r="M22" s="141">
        <v>0</v>
      </c>
      <c r="N22" s="141">
        <v>0</v>
      </c>
    </row>
    <row r="23" spans="1:14" ht="26.25" customHeight="1">
      <c r="A23" s="139" t="s">
        <v>337</v>
      </c>
      <c r="B23" s="147" t="s">
        <v>1</v>
      </c>
      <c r="C23" s="139" t="s">
        <v>313</v>
      </c>
      <c r="D23" s="155" t="s">
        <v>313</v>
      </c>
      <c r="E23" s="155" t="s">
        <v>456</v>
      </c>
      <c r="F23" s="139" t="s">
        <v>62</v>
      </c>
      <c r="G23" s="165">
        <v>0.89</v>
      </c>
      <c r="H23" s="153">
        <v>0.89</v>
      </c>
      <c r="I23" s="153">
        <v>0</v>
      </c>
      <c r="J23" s="153">
        <v>0</v>
      </c>
      <c r="K23" s="143">
        <v>0.89</v>
      </c>
      <c r="L23" s="141">
        <v>0.89</v>
      </c>
      <c r="M23" s="141">
        <v>0</v>
      </c>
      <c r="N23" s="141">
        <v>0</v>
      </c>
    </row>
    <row r="24" spans="1:14" ht="26.25" customHeight="1">
      <c r="A24" s="139" t="s">
        <v>337</v>
      </c>
      <c r="B24" s="147" t="s">
        <v>1</v>
      </c>
      <c r="C24" s="139" t="s">
        <v>313</v>
      </c>
      <c r="D24" s="155" t="s">
        <v>313</v>
      </c>
      <c r="E24" s="155" t="s">
        <v>57</v>
      </c>
      <c r="F24" s="139" t="s">
        <v>39</v>
      </c>
      <c r="G24" s="165">
        <v>11.87</v>
      </c>
      <c r="H24" s="153">
        <v>11.87</v>
      </c>
      <c r="I24" s="153">
        <v>0</v>
      </c>
      <c r="J24" s="153">
        <v>0</v>
      </c>
      <c r="K24" s="143">
        <v>11.87</v>
      </c>
      <c r="L24" s="141">
        <v>11.87</v>
      </c>
      <c r="M24" s="141">
        <v>0</v>
      </c>
      <c r="N24" s="141">
        <v>0</v>
      </c>
    </row>
    <row r="25" spans="1:14" ht="26.25" customHeight="1">
      <c r="A25" s="139" t="s">
        <v>337</v>
      </c>
      <c r="B25" s="147" t="s">
        <v>1</v>
      </c>
      <c r="C25" s="139" t="s">
        <v>313</v>
      </c>
      <c r="D25" s="155" t="s">
        <v>313</v>
      </c>
      <c r="E25" s="155" t="s">
        <v>61</v>
      </c>
      <c r="F25" s="139" t="s">
        <v>507</v>
      </c>
      <c r="G25" s="165">
        <v>20</v>
      </c>
      <c r="H25" s="153">
        <v>0</v>
      </c>
      <c r="I25" s="153">
        <v>20</v>
      </c>
      <c r="J25" s="153">
        <v>0</v>
      </c>
      <c r="K25" s="143">
        <v>20</v>
      </c>
      <c r="L25" s="141">
        <v>0</v>
      </c>
      <c r="M25" s="141">
        <v>20</v>
      </c>
      <c r="N25" s="141">
        <v>0</v>
      </c>
    </row>
    <row r="26" spans="1:14" ht="26.25" customHeight="1">
      <c r="A26" s="139" t="s">
        <v>502</v>
      </c>
      <c r="B26" s="147" t="s">
        <v>276</v>
      </c>
      <c r="C26" s="139" t="s">
        <v>390</v>
      </c>
      <c r="D26" s="155" t="s">
        <v>102</v>
      </c>
      <c r="E26" s="155"/>
      <c r="F26" s="139"/>
      <c r="G26" s="165">
        <v>36.45</v>
      </c>
      <c r="H26" s="153">
        <v>20.75</v>
      </c>
      <c r="I26" s="153">
        <v>15.7</v>
      </c>
      <c r="J26" s="153">
        <v>0</v>
      </c>
      <c r="K26" s="143">
        <v>36.45</v>
      </c>
      <c r="L26" s="141">
        <v>20.75</v>
      </c>
      <c r="M26" s="141">
        <v>15.7</v>
      </c>
      <c r="N26" s="141">
        <v>0</v>
      </c>
    </row>
    <row r="27" spans="1:14" ht="26.25" customHeight="1">
      <c r="A27" s="139" t="s">
        <v>337</v>
      </c>
      <c r="B27" s="147" t="s">
        <v>1</v>
      </c>
      <c r="C27" s="139" t="s">
        <v>313</v>
      </c>
      <c r="D27" s="155" t="s">
        <v>313</v>
      </c>
      <c r="E27" s="155" t="s">
        <v>289</v>
      </c>
      <c r="F27" s="139" t="s">
        <v>431</v>
      </c>
      <c r="G27" s="165">
        <v>8.7</v>
      </c>
      <c r="H27" s="153">
        <v>3</v>
      </c>
      <c r="I27" s="153">
        <v>5.7</v>
      </c>
      <c r="J27" s="153">
        <v>0</v>
      </c>
      <c r="K27" s="143">
        <v>8.7</v>
      </c>
      <c r="L27" s="141">
        <v>3</v>
      </c>
      <c r="M27" s="141">
        <v>5.7</v>
      </c>
      <c r="N27" s="141">
        <v>0</v>
      </c>
    </row>
    <row r="28" spans="1:14" ht="26.25" customHeight="1">
      <c r="A28" s="139" t="s">
        <v>337</v>
      </c>
      <c r="B28" s="147" t="s">
        <v>1</v>
      </c>
      <c r="C28" s="139" t="s">
        <v>313</v>
      </c>
      <c r="D28" s="155" t="s">
        <v>313</v>
      </c>
      <c r="E28" s="155" t="s">
        <v>290</v>
      </c>
      <c r="F28" s="139" t="s">
        <v>515</v>
      </c>
      <c r="G28" s="165">
        <v>1</v>
      </c>
      <c r="H28" s="153">
        <v>1</v>
      </c>
      <c r="I28" s="153">
        <v>0</v>
      </c>
      <c r="J28" s="153">
        <v>0</v>
      </c>
      <c r="K28" s="143">
        <v>1</v>
      </c>
      <c r="L28" s="141">
        <v>1</v>
      </c>
      <c r="M28" s="141">
        <v>0</v>
      </c>
      <c r="N28" s="141">
        <v>0</v>
      </c>
    </row>
    <row r="29" spans="1:14" ht="26.25" customHeight="1">
      <c r="A29" s="139" t="s">
        <v>337</v>
      </c>
      <c r="B29" s="147" t="s">
        <v>1</v>
      </c>
      <c r="C29" s="139" t="s">
        <v>313</v>
      </c>
      <c r="D29" s="155" t="s">
        <v>313</v>
      </c>
      <c r="E29" s="155" t="s">
        <v>416</v>
      </c>
      <c r="F29" s="139" t="s">
        <v>369</v>
      </c>
      <c r="G29" s="165">
        <v>3</v>
      </c>
      <c r="H29" s="153">
        <v>3</v>
      </c>
      <c r="I29" s="153">
        <v>0</v>
      </c>
      <c r="J29" s="153">
        <v>0</v>
      </c>
      <c r="K29" s="143">
        <v>3</v>
      </c>
      <c r="L29" s="141">
        <v>3</v>
      </c>
      <c r="M29" s="141">
        <v>0</v>
      </c>
      <c r="N29" s="141">
        <v>0</v>
      </c>
    </row>
    <row r="30" spans="1:14" ht="26.25" customHeight="1">
      <c r="A30" s="139" t="s">
        <v>337</v>
      </c>
      <c r="B30" s="147" t="s">
        <v>1</v>
      </c>
      <c r="C30" s="139" t="s">
        <v>313</v>
      </c>
      <c r="D30" s="155" t="s">
        <v>313</v>
      </c>
      <c r="E30" s="155" t="s">
        <v>18</v>
      </c>
      <c r="F30" s="139" t="s">
        <v>186</v>
      </c>
      <c r="G30" s="165">
        <v>1.5</v>
      </c>
      <c r="H30" s="153">
        <v>1.5</v>
      </c>
      <c r="I30" s="153">
        <v>0</v>
      </c>
      <c r="J30" s="153">
        <v>0</v>
      </c>
      <c r="K30" s="143">
        <v>1.5</v>
      </c>
      <c r="L30" s="141">
        <v>1.5</v>
      </c>
      <c r="M30" s="141">
        <v>0</v>
      </c>
      <c r="N30" s="141">
        <v>0</v>
      </c>
    </row>
    <row r="31" spans="1:14" ht="26.25" customHeight="1">
      <c r="A31" s="139" t="s">
        <v>337</v>
      </c>
      <c r="B31" s="147" t="s">
        <v>1</v>
      </c>
      <c r="C31" s="139" t="s">
        <v>313</v>
      </c>
      <c r="D31" s="155" t="s">
        <v>313</v>
      </c>
      <c r="E31" s="155" t="s">
        <v>451</v>
      </c>
      <c r="F31" s="139" t="s">
        <v>159</v>
      </c>
      <c r="G31" s="165">
        <v>2.59</v>
      </c>
      <c r="H31" s="153">
        <v>2.59</v>
      </c>
      <c r="I31" s="153">
        <v>0</v>
      </c>
      <c r="J31" s="153">
        <v>0</v>
      </c>
      <c r="K31" s="143">
        <v>2.59</v>
      </c>
      <c r="L31" s="141">
        <v>2.59</v>
      </c>
      <c r="M31" s="141">
        <v>0</v>
      </c>
      <c r="N31" s="141">
        <v>0</v>
      </c>
    </row>
    <row r="32" spans="1:14" ht="26.25" customHeight="1">
      <c r="A32" s="139" t="s">
        <v>337</v>
      </c>
      <c r="B32" s="147" t="s">
        <v>1</v>
      </c>
      <c r="C32" s="139" t="s">
        <v>313</v>
      </c>
      <c r="D32" s="155" t="s">
        <v>313</v>
      </c>
      <c r="E32" s="155" t="s">
        <v>326</v>
      </c>
      <c r="F32" s="139" t="s">
        <v>300</v>
      </c>
      <c r="G32" s="165">
        <v>2</v>
      </c>
      <c r="H32" s="153">
        <v>2</v>
      </c>
      <c r="I32" s="153">
        <v>0</v>
      </c>
      <c r="J32" s="153">
        <v>0</v>
      </c>
      <c r="K32" s="143">
        <v>2</v>
      </c>
      <c r="L32" s="141">
        <v>2</v>
      </c>
      <c r="M32" s="141">
        <v>0</v>
      </c>
      <c r="N32" s="141">
        <v>0</v>
      </c>
    </row>
    <row r="33" spans="1:14" ht="26.25" customHeight="1">
      <c r="A33" s="139" t="s">
        <v>337</v>
      </c>
      <c r="B33" s="147" t="s">
        <v>1</v>
      </c>
      <c r="C33" s="139" t="s">
        <v>313</v>
      </c>
      <c r="D33" s="155" t="s">
        <v>313</v>
      </c>
      <c r="E33" s="155" t="s">
        <v>181</v>
      </c>
      <c r="F33" s="139" t="s">
        <v>253</v>
      </c>
      <c r="G33" s="165">
        <v>0.11</v>
      </c>
      <c r="H33" s="153">
        <v>0.11</v>
      </c>
      <c r="I33" s="153">
        <v>0</v>
      </c>
      <c r="J33" s="153">
        <v>0</v>
      </c>
      <c r="K33" s="143">
        <v>0.11</v>
      </c>
      <c r="L33" s="141">
        <v>0.11</v>
      </c>
      <c r="M33" s="141">
        <v>0</v>
      </c>
      <c r="N33" s="141">
        <v>0</v>
      </c>
    </row>
    <row r="34" spans="1:14" ht="26.25" customHeight="1">
      <c r="A34" s="139" t="s">
        <v>337</v>
      </c>
      <c r="B34" s="147" t="s">
        <v>1</v>
      </c>
      <c r="C34" s="139" t="s">
        <v>313</v>
      </c>
      <c r="D34" s="155" t="s">
        <v>313</v>
      </c>
      <c r="E34" s="155" t="s">
        <v>87</v>
      </c>
      <c r="F34" s="139" t="s">
        <v>119</v>
      </c>
      <c r="G34" s="165">
        <v>1.1</v>
      </c>
      <c r="H34" s="153">
        <v>1.1</v>
      </c>
      <c r="I34" s="153">
        <v>0</v>
      </c>
      <c r="J34" s="153">
        <v>0</v>
      </c>
      <c r="K34" s="143">
        <v>1.1</v>
      </c>
      <c r="L34" s="141">
        <v>1.1</v>
      </c>
      <c r="M34" s="141">
        <v>0</v>
      </c>
      <c r="N34" s="141">
        <v>0</v>
      </c>
    </row>
    <row r="35" spans="1:14" ht="26.25" customHeight="1">
      <c r="A35" s="139" t="s">
        <v>337</v>
      </c>
      <c r="B35" s="147" t="s">
        <v>1</v>
      </c>
      <c r="C35" s="139" t="s">
        <v>313</v>
      </c>
      <c r="D35" s="155" t="s">
        <v>313</v>
      </c>
      <c r="E35" s="155" t="s">
        <v>252</v>
      </c>
      <c r="F35" s="139" t="s">
        <v>525</v>
      </c>
      <c r="G35" s="165">
        <v>5.8</v>
      </c>
      <c r="H35" s="153">
        <v>1.8</v>
      </c>
      <c r="I35" s="153">
        <v>4</v>
      </c>
      <c r="J35" s="153">
        <v>0</v>
      </c>
      <c r="K35" s="143">
        <v>5.8</v>
      </c>
      <c r="L35" s="141">
        <v>1.8</v>
      </c>
      <c r="M35" s="141">
        <v>4</v>
      </c>
      <c r="N35" s="141">
        <v>0</v>
      </c>
    </row>
    <row r="36" spans="1:14" ht="26.25" customHeight="1">
      <c r="A36" s="139" t="s">
        <v>337</v>
      </c>
      <c r="B36" s="147" t="s">
        <v>1</v>
      </c>
      <c r="C36" s="139" t="s">
        <v>313</v>
      </c>
      <c r="D36" s="155" t="s">
        <v>313</v>
      </c>
      <c r="E36" s="155" t="s">
        <v>180</v>
      </c>
      <c r="F36" s="139" t="s">
        <v>399</v>
      </c>
      <c r="G36" s="165">
        <v>10.65</v>
      </c>
      <c r="H36" s="153">
        <v>4.65</v>
      </c>
      <c r="I36" s="153">
        <v>6</v>
      </c>
      <c r="J36" s="153">
        <v>0</v>
      </c>
      <c r="K36" s="143">
        <v>10.65</v>
      </c>
      <c r="L36" s="141">
        <v>4.65</v>
      </c>
      <c r="M36" s="141">
        <v>6</v>
      </c>
      <c r="N36" s="141">
        <v>0</v>
      </c>
    </row>
    <row r="37" spans="1:14" ht="26.25" customHeight="1">
      <c r="A37" s="139" t="s">
        <v>150</v>
      </c>
      <c r="B37" s="147"/>
      <c r="C37" s="139" t="s">
        <v>501</v>
      </c>
      <c r="D37" s="155" t="s">
        <v>346</v>
      </c>
      <c r="E37" s="155"/>
      <c r="F37" s="139"/>
      <c r="G37" s="165">
        <v>8.81</v>
      </c>
      <c r="H37" s="153">
        <v>8.81</v>
      </c>
      <c r="I37" s="153">
        <v>0</v>
      </c>
      <c r="J37" s="153">
        <v>0</v>
      </c>
      <c r="K37" s="143">
        <v>8.81</v>
      </c>
      <c r="L37" s="141">
        <v>8.81</v>
      </c>
      <c r="M37" s="141">
        <v>0</v>
      </c>
      <c r="N37" s="141">
        <v>0</v>
      </c>
    </row>
    <row r="38" spans="1:14" ht="26.25" customHeight="1">
      <c r="A38" s="139" t="s">
        <v>501</v>
      </c>
      <c r="B38" s="147" t="s">
        <v>396</v>
      </c>
      <c r="C38" s="139" t="s">
        <v>481</v>
      </c>
      <c r="D38" s="155" t="s">
        <v>194</v>
      </c>
      <c r="E38" s="155"/>
      <c r="F38" s="139"/>
      <c r="G38" s="165">
        <v>8.81</v>
      </c>
      <c r="H38" s="153">
        <v>8.81</v>
      </c>
      <c r="I38" s="153">
        <v>0</v>
      </c>
      <c r="J38" s="153">
        <v>0</v>
      </c>
      <c r="K38" s="143">
        <v>8.81</v>
      </c>
      <c r="L38" s="141">
        <v>8.81</v>
      </c>
      <c r="M38" s="141">
        <v>0</v>
      </c>
      <c r="N38" s="141">
        <v>0</v>
      </c>
    </row>
    <row r="39" spans="1:14" ht="26.25" customHeight="1">
      <c r="A39" s="139" t="s">
        <v>337</v>
      </c>
      <c r="B39" s="147" t="s">
        <v>1</v>
      </c>
      <c r="C39" s="139" t="s">
        <v>313</v>
      </c>
      <c r="D39" s="155" t="s">
        <v>313</v>
      </c>
      <c r="E39" s="155" t="s">
        <v>381</v>
      </c>
      <c r="F39" s="139" t="s">
        <v>23</v>
      </c>
      <c r="G39" s="165">
        <v>8.81</v>
      </c>
      <c r="H39" s="153">
        <v>8.81</v>
      </c>
      <c r="I39" s="153">
        <v>0</v>
      </c>
      <c r="J39" s="153">
        <v>0</v>
      </c>
      <c r="K39" s="143">
        <v>8.81</v>
      </c>
      <c r="L39" s="141">
        <v>8.81</v>
      </c>
      <c r="M39" s="141">
        <v>0</v>
      </c>
      <c r="N39" s="141">
        <v>0</v>
      </c>
    </row>
    <row r="40" spans="1:14" ht="26.25" customHeight="1">
      <c r="A40" s="139"/>
      <c r="B40" s="147"/>
      <c r="C40" s="139" t="s">
        <v>409</v>
      </c>
      <c r="D40" s="155" t="s">
        <v>54</v>
      </c>
      <c r="E40" s="155"/>
      <c r="F40" s="139"/>
      <c r="G40" s="165">
        <v>657.82</v>
      </c>
      <c r="H40" s="153">
        <v>199.5</v>
      </c>
      <c r="I40" s="153">
        <v>458.32</v>
      </c>
      <c r="J40" s="153">
        <v>0</v>
      </c>
      <c r="K40" s="143">
        <v>657.82</v>
      </c>
      <c r="L40" s="141">
        <v>199.5</v>
      </c>
      <c r="M40" s="141">
        <v>458.32</v>
      </c>
      <c r="N40" s="141">
        <v>0</v>
      </c>
    </row>
    <row r="41" spans="1:14" ht="26.25" customHeight="1">
      <c r="A41" s="139" t="s">
        <v>151</v>
      </c>
      <c r="B41" s="147"/>
      <c r="C41" s="139" t="s">
        <v>502</v>
      </c>
      <c r="D41" s="155" t="s">
        <v>215</v>
      </c>
      <c r="E41" s="155"/>
      <c r="F41" s="139"/>
      <c r="G41" s="165">
        <v>657.45</v>
      </c>
      <c r="H41" s="153">
        <v>199.13</v>
      </c>
      <c r="I41" s="153">
        <v>458.32</v>
      </c>
      <c r="J41" s="153">
        <v>0</v>
      </c>
      <c r="K41" s="143">
        <v>657.45</v>
      </c>
      <c r="L41" s="141">
        <v>199.13</v>
      </c>
      <c r="M41" s="141">
        <v>458.32</v>
      </c>
      <c r="N41" s="141">
        <v>0</v>
      </c>
    </row>
    <row r="42" spans="1:14" ht="26.25" customHeight="1">
      <c r="A42" s="139" t="s">
        <v>502</v>
      </c>
      <c r="B42" s="147" t="s">
        <v>401</v>
      </c>
      <c r="C42" s="139" t="s">
        <v>518</v>
      </c>
      <c r="D42" s="155" t="s">
        <v>144</v>
      </c>
      <c r="E42" s="155"/>
      <c r="F42" s="139"/>
      <c r="G42" s="165">
        <v>208.46</v>
      </c>
      <c r="H42" s="153">
        <v>170.84</v>
      </c>
      <c r="I42" s="153">
        <v>37.62</v>
      </c>
      <c r="J42" s="153">
        <v>0</v>
      </c>
      <c r="K42" s="143">
        <v>208.46</v>
      </c>
      <c r="L42" s="141">
        <v>170.84</v>
      </c>
      <c r="M42" s="141">
        <v>37.62</v>
      </c>
      <c r="N42" s="141">
        <v>0</v>
      </c>
    </row>
    <row r="43" spans="1:14" ht="26.25" customHeight="1">
      <c r="A43" s="139" t="s">
        <v>337</v>
      </c>
      <c r="B43" s="147" t="s">
        <v>1</v>
      </c>
      <c r="C43" s="139" t="s">
        <v>313</v>
      </c>
      <c r="D43" s="155" t="s">
        <v>313</v>
      </c>
      <c r="E43" s="155" t="s">
        <v>422</v>
      </c>
      <c r="F43" s="139" t="s">
        <v>461</v>
      </c>
      <c r="G43" s="165">
        <v>85.36</v>
      </c>
      <c r="H43" s="153">
        <v>60.88</v>
      </c>
      <c r="I43" s="153">
        <v>24.48</v>
      </c>
      <c r="J43" s="153">
        <v>0</v>
      </c>
      <c r="K43" s="143">
        <v>85.36</v>
      </c>
      <c r="L43" s="141">
        <v>60.88</v>
      </c>
      <c r="M43" s="141">
        <v>24.48</v>
      </c>
      <c r="N43" s="141">
        <v>0</v>
      </c>
    </row>
    <row r="44" spans="1:14" ht="26.25" customHeight="1">
      <c r="A44" s="139" t="s">
        <v>337</v>
      </c>
      <c r="B44" s="147" t="s">
        <v>1</v>
      </c>
      <c r="C44" s="139" t="s">
        <v>313</v>
      </c>
      <c r="D44" s="155" t="s">
        <v>313</v>
      </c>
      <c r="E44" s="155" t="s">
        <v>295</v>
      </c>
      <c r="F44" s="139" t="s">
        <v>133</v>
      </c>
      <c r="G44" s="165">
        <v>7.26</v>
      </c>
      <c r="H44" s="153">
        <v>6.66</v>
      </c>
      <c r="I44" s="153">
        <v>0.6</v>
      </c>
      <c r="J44" s="153">
        <v>0</v>
      </c>
      <c r="K44" s="143">
        <v>7.26</v>
      </c>
      <c r="L44" s="141">
        <v>6.66</v>
      </c>
      <c r="M44" s="141">
        <v>0.6</v>
      </c>
      <c r="N44" s="141">
        <v>0</v>
      </c>
    </row>
    <row r="45" spans="1:14" ht="26.25" customHeight="1">
      <c r="A45" s="139" t="s">
        <v>337</v>
      </c>
      <c r="B45" s="147" t="s">
        <v>1</v>
      </c>
      <c r="C45" s="139" t="s">
        <v>313</v>
      </c>
      <c r="D45" s="155" t="s">
        <v>313</v>
      </c>
      <c r="E45" s="155" t="s">
        <v>154</v>
      </c>
      <c r="F45" s="139" t="s">
        <v>195</v>
      </c>
      <c r="G45" s="165">
        <v>5.07</v>
      </c>
      <c r="H45" s="153">
        <v>5.07</v>
      </c>
      <c r="I45" s="153">
        <v>0</v>
      </c>
      <c r="J45" s="153">
        <v>0</v>
      </c>
      <c r="K45" s="143">
        <v>5.07</v>
      </c>
      <c r="L45" s="141">
        <v>5.07</v>
      </c>
      <c r="M45" s="141">
        <v>0</v>
      </c>
      <c r="N45" s="141">
        <v>0</v>
      </c>
    </row>
    <row r="46" spans="1:14" ht="26.25" customHeight="1">
      <c r="A46" s="139" t="s">
        <v>337</v>
      </c>
      <c r="B46" s="147" t="s">
        <v>1</v>
      </c>
      <c r="C46" s="139" t="s">
        <v>313</v>
      </c>
      <c r="D46" s="155" t="s">
        <v>313</v>
      </c>
      <c r="E46" s="155" t="s">
        <v>149</v>
      </c>
      <c r="F46" s="139" t="s">
        <v>242</v>
      </c>
      <c r="G46" s="165">
        <v>55.53</v>
      </c>
      <c r="H46" s="153">
        <v>48.22</v>
      </c>
      <c r="I46" s="153">
        <v>7.31</v>
      </c>
      <c r="J46" s="153">
        <v>0</v>
      </c>
      <c r="K46" s="143">
        <v>55.53</v>
      </c>
      <c r="L46" s="141">
        <v>48.22</v>
      </c>
      <c r="M46" s="141">
        <v>7.31</v>
      </c>
      <c r="N46" s="141">
        <v>0</v>
      </c>
    </row>
    <row r="47" spans="1:14" ht="26.25" customHeight="1">
      <c r="A47" s="139" t="s">
        <v>337</v>
      </c>
      <c r="B47" s="147" t="s">
        <v>1</v>
      </c>
      <c r="C47" s="139" t="s">
        <v>313</v>
      </c>
      <c r="D47" s="155" t="s">
        <v>313</v>
      </c>
      <c r="E47" s="155" t="s">
        <v>24</v>
      </c>
      <c r="F47" s="139" t="s">
        <v>7</v>
      </c>
      <c r="G47" s="165">
        <v>28.25</v>
      </c>
      <c r="H47" s="153">
        <v>24.17</v>
      </c>
      <c r="I47" s="153">
        <v>4.08</v>
      </c>
      <c r="J47" s="153">
        <v>0</v>
      </c>
      <c r="K47" s="143">
        <v>28.25</v>
      </c>
      <c r="L47" s="141">
        <v>24.17</v>
      </c>
      <c r="M47" s="141">
        <v>4.08</v>
      </c>
      <c r="N47" s="141">
        <v>0</v>
      </c>
    </row>
    <row r="48" spans="1:14" ht="26.25" customHeight="1">
      <c r="A48" s="139" t="s">
        <v>337</v>
      </c>
      <c r="B48" s="147" t="s">
        <v>1</v>
      </c>
      <c r="C48" s="139" t="s">
        <v>313</v>
      </c>
      <c r="D48" s="155" t="s">
        <v>313</v>
      </c>
      <c r="E48" s="155" t="s">
        <v>189</v>
      </c>
      <c r="F48" s="139" t="s">
        <v>245</v>
      </c>
      <c r="G48" s="165">
        <v>9.61</v>
      </c>
      <c r="H48" s="153">
        <v>8.46</v>
      </c>
      <c r="I48" s="153">
        <v>1.15</v>
      </c>
      <c r="J48" s="153">
        <v>0</v>
      </c>
      <c r="K48" s="143">
        <v>9.61</v>
      </c>
      <c r="L48" s="141">
        <v>8.46</v>
      </c>
      <c r="M48" s="141">
        <v>1.15</v>
      </c>
      <c r="N48" s="141">
        <v>0</v>
      </c>
    </row>
    <row r="49" spans="1:14" ht="26.25" customHeight="1">
      <c r="A49" s="139" t="s">
        <v>337</v>
      </c>
      <c r="B49" s="147" t="s">
        <v>1</v>
      </c>
      <c r="C49" s="139" t="s">
        <v>313</v>
      </c>
      <c r="D49" s="155" t="s">
        <v>313</v>
      </c>
      <c r="E49" s="155" t="s">
        <v>456</v>
      </c>
      <c r="F49" s="139" t="s">
        <v>62</v>
      </c>
      <c r="G49" s="165">
        <v>1.32</v>
      </c>
      <c r="H49" s="153">
        <v>1.32</v>
      </c>
      <c r="I49" s="153">
        <v>0</v>
      </c>
      <c r="J49" s="153">
        <v>0</v>
      </c>
      <c r="K49" s="143">
        <v>1.32</v>
      </c>
      <c r="L49" s="141">
        <v>1.32</v>
      </c>
      <c r="M49" s="141">
        <v>0</v>
      </c>
      <c r="N49" s="141">
        <v>0</v>
      </c>
    </row>
    <row r="50" spans="1:14" ht="26.25" customHeight="1">
      <c r="A50" s="139" t="s">
        <v>337</v>
      </c>
      <c r="B50" s="147" t="s">
        <v>1</v>
      </c>
      <c r="C50" s="139" t="s">
        <v>313</v>
      </c>
      <c r="D50" s="155" t="s">
        <v>313</v>
      </c>
      <c r="E50" s="155" t="s">
        <v>57</v>
      </c>
      <c r="F50" s="139" t="s">
        <v>39</v>
      </c>
      <c r="G50" s="165">
        <v>16.06</v>
      </c>
      <c r="H50" s="153">
        <v>16.06</v>
      </c>
      <c r="I50" s="153">
        <v>0</v>
      </c>
      <c r="J50" s="153">
        <v>0</v>
      </c>
      <c r="K50" s="143">
        <v>16.06</v>
      </c>
      <c r="L50" s="141">
        <v>16.06</v>
      </c>
      <c r="M50" s="141">
        <v>0</v>
      </c>
      <c r="N50" s="141">
        <v>0</v>
      </c>
    </row>
    <row r="51" spans="1:14" ht="26.25" customHeight="1">
      <c r="A51" s="139" t="s">
        <v>502</v>
      </c>
      <c r="B51" s="147" t="s">
        <v>276</v>
      </c>
      <c r="C51" s="139" t="s">
        <v>390</v>
      </c>
      <c r="D51" s="155" t="s">
        <v>102</v>
      </c>
      <c r="E51" s="155"/>
      <c r="F51" s="139"/>
      <c r="G51" s="165">
        <v>448.99</v>
      </c>
      <c r="H51" s="153">
        <v>28.29</v>
      </c>
      <c r="I51" s="153">
        <v>420.7</v>
      </c>
      <c r="J51" s="153">
        <v>0</v>
      </c>
      <c r="K51" s="143">
        <v>448.99</v>
      </c>
      <c r="L51" s="141">
        <v>28.29</v>
      </c>
      <c r="M51" s="141">
        <v>420.7</v>
      </c>
      <c r="N51" s="141">
        <v>0</v>
      </c>
    </row>
    <row r="52" spans="1:14" ht="26.25" customHeight="1">
      <c r="A52" s="139" t="s">
        <v>337</v>
      </c>
      <c r="B52" s="147" t="s">
        <v>1</v>
      </c>
      <c r="C52" s="139" t="s">
        <v>313</v>
      </c>
      <c r="D52" s="155" t="s">
        <v>313</v>
      </c>
      <c r="E52" s="155" t="s">
        <v>289</v>
      </c>
      <c r="F52" s="139" t="s">
        <v>431</v>
      </c>
      <c r="G52" s="165">
        <v>4</v>
      </c>
      <c r="H52" s="153">
        <v>4</v>
      </c>
      <c r="I52" s="153">
        <v>0</v>
      </c>
      <c r="J52" s="153">
        <v>0</v>
      </c>
      <c r="K52" s="143">
        <v>4</v>
      </c>
      <c r="L52" s="141">
        <v>4</v>
      </c>
      <c r="M52" s="141">
        <v>0</v>
      </c>
      <c r="N52" s="141">
        <v>0</v>
      </c>
    </row>
    <row r="53" spans="1:14" ht="26.25" customHeight="1">
      <c r="A53" s="139" t="s">
        <v>337</v>
      </c>
      <c r="B53" s="147" t="s">
        <v>1</v>
      </c>
      <c r="C53" s="139" t="s">
        <v>313</v>
      </c>
      <c r="D53" s="155" t="s">
        <v>313</v>
      </c>
      <c r="E53" s="155" t="s">
        <v>290</v>
      </c>
      <c r="F53" s="139" t="s">
        <v>515</v>
      </c>
      <c r="G53" s="165">
        <v>0.6</v>
      </c>
      <c r="H53" s="153">
        <v>0.6</v>
      </c>
      <c r="I53" s="153">
        <v>0</v>
      </c>
      <c r="J53" s="153">
        <v>0</v>
      </c>
      <c r="K53" s="143">
        <v>0.6</v>
      </c>
      <c r="L53" s="141">
        <v>0.6</v>
      </c>
      <c r="M53" s="141">
        <v>0</v>
      </c>
      <c r="N53" s="141">
        <v>0</v>
      </c>
    </row>
    <row r="54" spans="1:14" ht="26.25" customHeight="1">
      <c r="A54" s="139" t="s">
        <v>337</v>
      </c>
      <c r="B54" s="147" t="s">
        <v>1</v>
      </c>
      <c r="C54" s="139" t="s">
        <v>313</v>
      </c>
      <c r="D54" s="155" t="s">
        <v>313</v>
      </c>
      <c r="E54" s="155" t="s">
        <v>416</v>
      </c>
      <c r="F54" s="139" t="s">
        <v>369</v>
      </c>
      <c r="G54" s="165">
        <v>1.2</v>
      </c>
      <c r="H54" s="153">
        <v>1.2</v>
      </c>
      <c r="I54" s="153">
        <v>0</v>
      </c>
      <c r="J54" s="153">
        <v>0</v>
      </c>
      <c r="K54" s="143">
        <v>1.2</v>
      </c>
      <c r="L54" s="141">
        <v>1.2</v>
      </c>
      <c r="M54" s="141">
        <v>0</v>
      </c>
      <c r="N54" s="141">
        <v>0</v>
      </c>
    </row>
    <row r="55" spans="1:14" ht="26.25" customHeight="1">
      <c r="A55" s="139" t="s">
        <v>337</v>
      </c>
      <c r="B55" s="147" t="s">
        <v>1</v>
      </c>
      <c r="C55" s="139" t="s">
        <v>313</v>
      </c>
      <c r="D55" s="155" t="s">
        <v>313</v>
      </c>
      <c r="E55" s="155" t="s">
        <v>18</v>
      </c>
      <c r="F55" s="139" t="s">
        <v>186</v>
      </c>
      <c r="G55" s="165">
        <v>1.4</v>
      </c>
      <c r="H55" s="153">
        <v>1.4</v>
      </c>
      <c r="I55" s="153">
        <v>0</v>
      </c>
      <c r="J55" s="153">
        <v>0</v>
      </c>
      <c r="K55" s="143">
        <v>1.4</v>
      </c>
      <c r="L55" s="141">
        <v>1.4</v>
      </c>
      <c r="M55" s="141">
        <v>0</v>
      </c>
      <c r="N55" s="141">
        <v>0</v>
      </c>
    </row>
    <row r="56" spans="1:14" ht="26.25" customHeight="1">
      <c r="A56" s="139" t="s">
        <v>337</v>
      </c>
      <c r="B56" s="147" t="s">
        <v>1</v>
      </c>
      <c r="C56" s="139" t="s">
        <v>313</v>
      </c>
      <c r="D56" s="155" t="s">
        <v>313</v>
      </c>
      <c r="E56" s="155" t="s">
        <v>451</v>
      </c>
      <c r="F56" s="139" t="s">
        <v>159</v>
      </c>
      <c r="G56" s="165">
        <v>10.4</v>
      </c>
      <c r="H56" s="153">
        <v>10.4</v>
      </c>
      <c r="I56" s="153">
        <v>0</v>
      </c>
      <c r="J56" s="153">
        <v>0</v>
      </c>
      <c r="K56" s="143">
        <v>10.4</v>
      </c>
      <c r="L56" s="141">
        <v>10.4</v>
      </c>
      <c r="M56" s="141">
        <v>0</v>
      </c>
      <c r="N56" s="141">
        <v>0</v>
      </c>
    </row>
    <row r="57" spans="1:14" ht="26.25" customHeight="1">
      <c r="A57" s="139" t="s">
        <v>337</v>
      </c>
      <c r="B57" s="147" t="s">
        <v>1</v>
      </c>
      <c r="C57" s="139" t="s">
        <v>313</v>
      </c>
      <c r="D57" s="155" t="s">
        <v>313</v>
      </c>
      <c r="E57" s="155" t="s">
        <v>176</v>
      </c>
      <c r="F57" s="139" t="s">
        <v>361</v>
      </c>
      <c r="G57" s="165">
        <v>400</v>
      </c>
      <c r="H57" s="153">
        <v>0</v>
      </c>
      <c r="I57" s="153">
        <v>400</v>
      </c>
      <c r="J57" s="153">
        <v>0</v>
      </c>
      <c r="K57" s="143">
        <v>400</v>
      </c>
      <c r="L57" s="141">
        <v>0</v>
      </c>
      <c r="M57" s="141">
        <v>400</v>
      </c>
      <c r="N57" s="141">
        <v>0</v>
      </c>
    </row>
    <row r="58" spans="1:14" ht="26.25" customHeight="1">
      <c r="A58" s="139" t="s">
        <v>337</v>
      </c>
      <c r="B58" s="147" t="s">
        <v>1</v>
      </c>
      <c r="C58" s="139" t="s">
        <v>313</v>
      </c>
      <c r="D58" s="155" t="s">
        <v>313</v>
      </c>
      <c r="E58" s="155" t="s">
        <v>326</v>
      </c>
      <c r="F58" s="139" t="s">
        <v>300</v>
      </c>
      <c r="G58" s="165">
        <v>1.1</v>
      </c>
      <c r="H58" s="153">
        <v>0.4</v>
      </c>
      <c r="I58" s="153">
        <v>0.7</v>
      </c>
      <c r="J58" s="153">
        <v>0</v>
      </c>
      <c r="K58" s="143">
        <v>1.1</v>
      </c>
      <c r="L58" s="141">
        <v>0.4</v>
      </c>
      <c r="M58" s="141">
        <v>0.7</v>
      </c>
      <c r="N58" s="141">
        <v>0</v>
      </c>
    </row>
    <row r="59" spans="1:14" ht="26.25" customHeight="1">
      <c r="A59" s="139" t="s">
        <v>337</v>
      </c>
      <c r="B59" s="147" t="s">
        <v>1</v>
      </c>
      <c r="C59" s="139" t="s">
        <v>313</v>
      </c>
      <c r="D59" s="155" t="s">
        <v>313</v>
      </c>
      <c r="E59" s="155" t="s">
        <v>87</v>
      </c>
      <c r="F59" s="139" t="s">
        <v>119</v>
      </c>
      <c r="G59" s="165">
        <v>2.15</v>
      </c>
      <c r="H59" s="153">
        <v>2.15</v>
      </c>
      <c r="I59" s="153">
        <v>0</v>
      </c>
      <c r="J59" s="153">
        <v>0</v>
      </c>
      <c r="K59" s="143">
        <v>2.15</v>
      </c>
      <c r="L59" s="141">
        <v>2.15</v>
      </c>
      <c r="M59" s="141">
        <v>0</v>
      </c>
      <c r="N59" s="141">
        <v>0</v>
      </c>
    </row>
    <row r="60" spans="1:14" ht="26.25" customHeight="1">
      <c r="A60" s="139" t="s">
        <v>337</v>
      </c>
      <c r="B60" s="147" t="s">
        <v>1</v>
      </c>
      <c r="C60" s="139" t="s">
        <v>313</v>
      </c>
      <c r="D60" s="155" t="s">
        <v>313</v>
      </c>
      <c r="E60" s="155" t="s">
        <v>180</v>
      </c>
      <c r="F60" s="139" t="s">
        <v>399</v>
      </c>
      <c r="G60" s="165">
        <v>28.14</v>
      </c>
      <c r="H60" s="153">
        <v>8.14</v>
      </c>
      <c r="I60" s="153">
        <v>20</v>
      </c>
      <c r="J60" s="153">
        <v>0</v>
      </c>
      <c r="K60" s="143">
        <v>28.14</v>
      </c>
      <c r="L60" s="141">
        <v>8.14</v>
      </c>
      <c r="M60" s="141">
        <v>20</v>
      </c>
      <c r="N60" s="141">
        <v>0</v>
      </c>
    </row>
    <row r="61" spans="1:14" ht="26.25" customHeight="1">
      <c r="A61" s="139" t="s">
        <v>150</v>
      </c>
      <c r="B61" s="147"/>
      <c r="C61" s="139" t="s">
        <v>501</v>
      </c>
      <c r="D61" s="155" t="s">
        <v>346</v>
      </c>
      <c r="E61" s="155"/>
      <c r="F61" s="139"/>
      <c r="G61" s="165">
        <v>0.37</v>
      </c>
      <c r="H61" s="153">
        <v>0.37</v>
      </c>
      <c r="I61" s="153">
        <v>0</v>
      </c>
      <c r="J61" s="153">
        <v>0</v>
      </c>
      <c r="K61" s="143">
        <v>0.37</v>
      </c>
      <c r="L61" s="141">
        <v>0.37</v>
      </c>
      <c r="M61" s="141">
        <v>0</v>
      </c>
      <c r="N61" s="141">
        <v>0</v>
      </c>
    </row>
    <row r="62" spans="1:14" ht="26.25" customHeight="1">
      <c r="A62" s="139" t="s">
        <v>501</v>
      </c>
      <c r="B62" s="147" t="s">
        <v>396</v>
      </c>
      <c r="C62" s="139" t="s">
        <v>481</v>
      </c>
      <c r="D62" s="155" t="s">
        <v>194</v>
      </c>
      <c r="E62" s="155"/>
      <c r="F62" s="139"/>
      <c r="G62" s="165">
        <v>0.37</v>
      </c>
      <c r="H62" s="153">
        <v>0.37</v>
      </c>
      <c r="I62" s="153">
        <v>0</v>
      </c>
      <c r="J62" s="153">
        <v>0</v>
      </c>
      <c r="K62" s="143">
        <v>0.37</v>
      </c>
      <c r="L62" s="141">
        <v>0.37</v>
      </c>
      <c r="M62" s="141">
        <v>0</v>
      </c>
      <c r="N62" s="141">
        <v>0</v>
      </c>
    </row>
    <row r="63" spans="1:14" ht="26.25" customHeight="1">
      <c r="A63" s="139" t="s">
        <v>337</v>
      </c>
      <c r="B63" s="147" t="s">
        <v>1</v>
      </c>
      <c r="C63" s="139" t="s">
        <v>313</v>
      </c>
      <c r="D63" s="155" t="s">
        <v>313</v>
      </c>
      <c r="E63" s="155" t="s">
        <v>503</v>
      </c>
      <c r="F63" s="139" t="s">
        <v>526</v>
      </c>
      <c r="G63" s="165">
        <v>0.37</v>
      </c>
      <c r="H63" s="153">
        <v>0.37</v>
      </c>
      <c r="I63" s="153">
        <v>0</v>
      </c>
      <c r="J63" s="153">
        <v>0</v>
      </c>
      <c r="K63" s="143">
        <v>0.37</v>
      </c>
      <c r="L63" s="141">
        <v>0.37</v>
      </c>
      <c r="M63" s="141">
        <v>0</v>
      </c>
      <c r="N63" s="141">
        <v>0</v>
      </c>
    </row>
    <row r="64" spans="1:14" ht="26.25" customHeight="1">
      <c r="A64" s="139"/>
      <c r="B64" s="147"/>
      <c r="C64" s="139" t="s">
        <v>10</v>
      </c>
      <c r="D64" s="155" t="s">
        <v>274</v>
      </c>
      <c r="E64" s="155"/>
      <c r="F64" s="139"/>
      <c r="G64" s="165">
        <v>132.97</v>
      </c>
      <c r="H64" s="153">
        <v>40.97</v>
      </c>
      <c r="I64" s="153">
        <v>92</v>
      </c>
      <c r="J64" s="153">
        <v>0</v>
      </c>
      <c r="K64" s="143">
        <v>132.97</v>
      </c>
      <c r="L64" s="141">
        <v>40.97</v>
      </c>
      <c r="M64" s="141">
        <v>92</v>
      </c>
      <c r="N64" s="141">
        <v>0</v>
      </c>
    </row>
    <row r="65" spans="1:14" ht="26.25" customHeight="1">
      <c r="A65" s="139" t="s">
        <v>151</v>
      </c>
      <c r="B65" s="147"/>
      <c r="C65" s="139" t="s">
        <v>502</v>
      </c>
      <c r="D65" s="155" t="s">
        <v>215</v>
      </c>
      <c r="E65" s="155"/>
      <c r="F65" s="139"/>
      <c r="G65" s="165">
        <v>132.97</v>
      </c>
      <c r="H65" s="153">
        <v>40.97</v>
      </c>
      <c r="I65" s="153">
        <v>92</v>
      </c>
      <c r="J65" s="153">
        <v>0</v>
      </c>
      <c r="K65" s="143">
        <v>132.97</v>
      </c>
      <c r="L65" s="141">
        <v>40.97</v>
      </c>
      <c r="M65" s="141">
        <v>92</v>
      </c>
      <c r="N65" s="141">
        <v>0</v>
      </c>
    </row>
    <row r="66" spans="1:14" ht="26.25" customHeight="1">
      <c r="A66" s="139" t="s">
        <v>502</v>
      </c>
      <c r="B66" s="147" t="s">
        <v>401</v>
      </c>
      <c r="C66" s="139" t="s">
        <v>518</v>
      </c>
      <c r="D66" s="155" t="s">
        <v>144</v>
      </c>
      <c r="E66" s="155"/>
      <c r="F66" s="139"/>
      <c r="G66" s="165">
        <v>37.2</v>
      </c>
      <c r="H66" s="153">
        <v>35.2</v>
      </c>
      <c r="I66" s="153">
        <v>2</v>
      </c>
      <c r="J66" s="153">
        <v>0</v>
      </c>
      <c r="K66" s="143">
        <v>37.2</v>
      </c>
      <c r="L66" s="141">
        <v>35.2</v>
      </c>
      <c r="M66" s="141">
        <v>2</v>
      </c>
      <c r="N66" s="141">
        <v>0</v>
      </c>
    </row>
    <row r="67" spans="1:14" ht="26.25" customHeight="1">
      <c r="A67" s="139" t="s">
        <v>337</v>
      </c>
      <c r="B67" s="147" t="s">
        <v>1</v>
      </c>
      <c r="C67" s="139" t="s">
        <v>313</v>
      </c>
      <c r="D67" s="155" t="s">
        <v>313</v>
      </c>
      <c r="E67" s="155" t="s">
        <v>422</v>
      </c>
      <c r="F67" s="139" t="s">
        <v>461</v>
      </c>
      <c r="G67" s="165">
        <v>13.03</v>
      </c>
      <c r="H67" s="153">
        <v>13.03</v>
      </c>
      <c r="I67" s="153">
        <v>0</v>
      </c>
      <c r="J67" s="153">
        <v>0</v>
      </c>
      <c r="K67" s="143">
        <v>13.03</v>
      </c>
      <c r="L67" s="141">
        <v>13.03</v>
      </c>
      <c r="M67" s="141">
        <v>0</v>
      </c>
      <c r="N67" s="141">
        <v>0</v>
      </c>
    </row>
    <row r="68" spans="1:14" ht="26.25" customHeight="1">
      <c r="A68" s="139" t="s">
        <v>337</v>
      </c>
      <c r="B68" s="147" t="s">
        <v>1</v>
      </c>
      <c r="C68" s="139" t="s">
        <v>313</v>
      </c>
      <c r="D68" s="155" t="s">
        <v>313</v>
      </c>
      <c r="E68" s="155" t="s">
        <v>295</v>
      </c>
      <c r="F68" s="139" t="s">
        <v>133</v>
      </c>
      <c r="G68" s="165">
        <v>0.82</v>
      </c>
      <c r="H68" s="153">
        <v>0.82</v>
      </c>
      <c r="I68" s="153">
        <v>0</v>
      </c>
      <c r="J68" s="153">
        <v>0</v>
      </c>
      <c r="K68" s="143">
        <v>0.82</v>
      </c>
      <c r="L68" s="141">
        <v>0.82</v>
      </c>
      <c r="M68" s="141">
        <v>0</v>
      </c>
      <c r="N68" s="141">
        <v>0</v>
      </c>
    </row>
    <row r="69" spans="1:14" ht="26.25" customHeight="1">
      <c r="A69" s="139" t="s">
        <v>337</v>
      </c>
      <c r="B69" s="147" t="s">
        <v>1</v>
      </c>
      <c r="C69" s="139" t="s">
        <v>313</v>
      </c>
      <c r="D69" s="155" t="s">
        <v>313</v>
      </c>
      <c r="E69" s="155" t="s">
        <v>154</v>
      </c>
      <c r="F69" s="139" t="s">
        <v>195</v>
      </c>
      <c r="G69" s="165">
        <v>1.09</v>
      </c>
      <c r="H69" s="153">
        <v>1.09</v>
      </c>
      <c r="I69" s="153">
        <v>0</v>
      </c>
      <c r="J69" s="153">
        <v>0</v>
      </c>
      <c r="K69" s="143">
        <v>1.09</v>
      </c>
      <c r="L69" s="141">
        <v>1.09</v>
      </c>
      <c r="M69" s="141">
        <v>0</v>
      </c>
      <c r="N69" s="141">
        <v>0</v>
      </c>
    </row>
    <row r="70" spans="1:14" ht="26.25" customHeight="1">
      <c r="A70" s="139" t="s">
        <v>337</v>
      </c>
      <c r="B70" s="147" t="s">
        <v>1</v>
      </c>
      <c r="C70" s="139" t="s">
        <v>313</v>
      </c>
      <c r="D70" s="155" t="s">
        <v>313</v>
      </c>
      <c r="E70" s="155" t="s">
        <v>149</v>
      </c>
      <c r="F70" s="139" t="s">
        <v>242</v>
      </c>
      <c r="G70" s="165">
        <v>9.58</v>
      </c>
      <c r="H70" s="153">
        <v>9.58</v>
      </c>
      <c r="I70" s="153">
        <v>0</v>
      </c>
      <c r="J70" s="153">
        <v>0</v>
      </c>
      <c r="K70" s="143">
        <v>9.58</v>
      </c>
      <c r="L70" s="141">
        <v>9.58</v>
      </c>
      <c r="M70" s="141">
        <v>0</v>
      </c>
      <c r="N70" s="141">
        <v>0</v>
      </c>
    </row>
    <row r="71" spans="1:14" ht="26.25" customHeight="1">
      <c r="A71" s="139" t="s">
        <v>337</v>
      </c>
      <c r="B71" s="147" t="s">
        <v>1</v>
      </c>
      <c r="C71" s="139" t="s">
        <v>313</v>
      </c>
      <c r="D71" s="155" t="s">
        <v>313</v>
      </c>
      <c r="E71" s="155" t="s">
        <v>24</v>
      </c>
      <c r="F71" s="139" t="s">
        <v>7</v>
      </c>
      <c r="G71" s="165">
        <v>4.9</v>
      </c>
      <c r="H71" s="153">
        <v>4.9</v>
      </c>
      <c r="I71" s="153">
        <v>0</v>
      </c>
      <c r="J71" s="153">
        <v>0</v>
      </c>
      <c r="K71" s="143">
        <v>4.9</v>
      </c>
      <c r="L71" s="141">
        <v>4.9</v>
      </c>
      <c r="M71" s="141">
        <v>0</v>
      </c>
      <c r="N71" s="141">
        <v>0</v>
      </c>
    </row>
    <row r="72" spans="1:14" ht="26.25" customHeight="1">
      <c r="A72" s="139" t="s">
        <v>337</v>
      </c>
      <c r="B72" s="147" t="s">
        <v>1</v>
      </c>
      <c r="C72" s="139" t="s">
        <v>313</v>
      </c>
      <c r="D72" s="155" t="s">
        <v>313</v>
      </c>
      <c r="E72" s="155" t="s">
        <v>189</v>
      </c>
      <c r="F72" s="139" t="s">
        <v>245</v>
      </c>
      <c r="G72" s="165">
        <v>1.72</v>
      </c>
      <c r="H72" s="153">
        <v>1.72</v>
      </c>
      <c r="I72" s="153">
        <v>0</v>
      </c>
      <c r="J72" s="153">
        <v>0</v>
      </c>
      <c r="K72" s="143">
        <v>1.72</v>
      </c>
      <c r="L72" s="141">
        <v>1.72</v>
      </c>
      <c r="M72" s="141">
        <v>0</v>
      </c>
      <c r="N72" s="141">
        <v>0</v>
      </c>
    </row>
    <row r="73" spans="1:14" ht="26.25" customHeight="1">
      <c r="A73" s="139" t="s">
        <v>337</v>
      </c>
      <c r="B73" s="147" t="s">
        <v>1</v>
      </c>
      <c r="C73" s="139" t="s">
        <v>313</v>
      </c>
      <c r="D73" s="155" t="s">
        <v>313</v>
      </c>
      <c r="E73" s="155" t="s">
        <v>456</v>
      </c>
      <c r="F73" s="139" t="s">
        <v>62</v>
      </c>
      <c r="G73" s="165">
        <v>0.26</v>
      </c>
      <c r="H73" s="153">
        <v>0.26</v>
      </c>
      <c r="I73" s="153">
        <v>0</v>
      </c>
      <c r="J73" s="153">
        <v>0</v>
      </c>
      <c r="K73" s="143">
        <v>0.26</v>
      </c>
      <c r="L73" s="141">
        <v>0.26</v>
      </c>
      <c r="M73" s="141">
        <v>0</v>
      </c>
      <c r="N73" s="141">
        <v>0</v>
      </c>
    </row>
    <row r="74" spans="1:14" ht="26.25" customHeight="1">
      <c r="A74" s="139" t="s">
        <v>337</v>
      </c>
      <c r="B74" s="147" t="s">
        <v>1</v>
      </c>
      <c r="C74" s="139" t="s">
        <v>313</v>
      </c>
      <c r="D74" s="155" t="s">
        <v>313</v>
      </c>
      <c r="E74" s="155" t="s">
        <v>57</v>
      </c>
      <c r="F74" s="139" t="s">
        <v>39</v>
      </c>
      <c r="G74" s="165">
        <v>3.8</v>
      </c>
      <c r="H74" s="153">
        <v>3.8</v>
      </c>
      <c r="I74" s="153">
        <v>0</v>
      </c>
      <c r="J74" s="153">
        <v>0</v>
      </c>
      <c r="K74" s="143">
        <v>3.8</v>
      </c>
      <c r="L74" s="141">
        <v>3.8</v>
      </c>
      <c r="M74" s="141">
        <v>0</v>
      </c>
      <c r="N74" s="141">
        <v>0</v>
      </c>
    </row>
    <row r="75" spans="1:14" ht="26.25" customHeight="1">
      <c r="A75" s="139" t="s">
        <v>337</v>
      </c>
      <c r="B75" s="147" t="s">
        <v>1</v>
      </c>
      <c r="C75" s="139" t="s">
        <v>313</v>
      </c>
      <c r="D75" s="155" t="s">
        <v>313</v>
      </c>
      <c r="E75" s="155" t="s">
        <v>61</v>
      </c>
      <c r="F75" s="139" t="s">
        <v>507</v>
      </c>
      <c r="G75" s="165">
        <v>2</v>
      </c>
      <c r="H75" s="153">
        <v>0</v>
      </c>
      <c r="I75" s="153">
        <v>2</v>
      </c>
      <c r="J75" s="153">
        <v>0</v>
      </c>
      <c r="K75" s="143">
        <v>2</v>
      </c>
      <c r="L75" s="141">
        <v>0</v>
      </c>
      <c r="M75" s="141">
        <v>2</v>
      </c>
      <c r="N75" s="141">
        <v>0</v>
      </c>
    </row>
    <row r="76" spans="1:14" ht="26.25" customHeight="1">
      <c r="A76" s="139" t="s">
        <v>502</v>
      </c>
      <c r="B76" s="147" t="s">
        <v>276</v>
      </c>
      <c r="C76" s="139" t="s">
        <v>390</v>
      </c>
      <c r="D76" s="155" t="s">
        <v>102</v>
      </c>
      <c r="E76" s="155"/>
      <c r="F76" s="139"/>
      <c r="G76" s="165">
        <v>95.77</v>
      </c>
      <c r="H76" s="153">
        <v>5.77</v>
      </c>
      <c r="I76" s="153">
        <v>90</v>
      </c>
      <c r="J76" s="153">
        <v>0</v>
      </c>
      <c r="K76" s="143">
        <v>95.77</v>
      </c>
      <c r="L76" s="141">
        <v>5.77</v>
      </c>
      <c r="M76" s="141">
        <v>90</v>
      </c>
      <c r="N76" s="141">
        <v>0</v>
      </c>
    </row>
    <row r="77" spans="1:14" ht="26.25" customHeight="1">
      <c r="A77" s="139" t="s">
        <v>337</v>
      </c>
      <c r="B77" s="147" t="s">
        <v>1</v>
      </c>
      <c r="C77" s="139" t="s">
        <v>313</v>
      </c>
      <c r="D77" s="155" t="s">
        <v>313</v>
      </c>
      <c r="E77" s="155" t="s">
        <v>289</v>
      </c>
      <c r="F77" s="139" t="s">
        <v>431</v>
      </c>
      <c r="G77" s="165">
        <v>1</v>
      </c>
      <c r="H77" s="153">
        <v>1</v>
      </c>
      <c r="I77" s="153">
        <v>0</v>
      </c>
      <c r="J77" s="153">
        <v>0</v>
      </c>
      <c r="K77" s="143">
        <v>1</v>
      </c>
      <c r="L77" s="141">
        <v>1</v>
      </c>
      <c r="M77" s="141">
        <v>0</v>
      </c>
      <c r="N77" s="141">
        <v>0</v>
      </c>
    </row>
    <row r="78" spans="1:14" ht="26.25" customHeight="1">
      <c r="A78" s="139" t="s">
        <v>337</v>
      </c>
      <c r="B78" s="147" t="s">
        <v>1</v>
      </c>
      <c r="C78" s="139" t="s">
        <v>313</v>
      </c>
      <c r="D78" s="155" t="s">
        <v>313</v>
      </c>
      <c r="E78" s="155" t="s">
        <v>290</v>
      </c>
      <c r="F78" s="139" t="s">
        <v>515</v>
      </c>
      <c r="G78" s="165">
        <v>0.8</v>
      </c>
      <c r="H78" s="153">
        <v>0.8</v>
      </c>
      <c r="I78" s="153">
        <v>0</v>
      </c>
      <c r="J78" s="153">
        <v>0</v>
      </c>
      <c r="K78" s="143">
        <v>0.8</v>
      </c>
      <c r="L78" s="141">
        <v>0.8</v>
      </c>
      <c r="M78" s="141">
        <v>0</v>
      </c>
      <c r="N78" s="141">
        <v>0</v>
      </c>
    </row>
    <row r="79" spans="1:14" ht="26.25" customHeight="1">
      <c r="A79" s="139" t="s">
        <v>337</v>
      </c>
      <c r="B79" s="147" t="s">
        <v>1</v>
      </c>
      <c r="C79" s="139" t="s">
        <v>313</v>
      </c>
      <c r="D79" s="155" t="s">
        <v>313</v>
      </c>
      <c r="E79" s="155" t="s">
        <v>416</v>
      </c>
      <c r="F79" s="139" t="s">
        <v>369</v>
      </c>
      <c r="G79" s="165">
        <v>0.7</v>
      </c>
      <c r="H79" s="153">
        <v>0.7</v>
      </c>
      <c r="I79" s="153">
        <v>0</v>
      </c>
      <c r="J79" s="153">
        <v>0</v>
      </c>
      <c r="K79" s="143">
        <v>0.7</v>
      </c>
      <c r="L79" s="141">
        <v>0.7</v>
      </c>
      <c r="M79" s="141">
        <v>0</v>
      </c>
      <c r="N79" s="141">
        <v>0</v>
      </c>
    </row>
    <row r="80" spans="1:14" ht="26.25" customHeight="1">
      <c r="A80" s="139" t="s">
        <v>337</v>
      </c>
      <c r="B80" s="147" t="s">
        <v>1</v>
      </c>
      <c r="C80" s="139" t="s">
        <v>313</v>
      </c>
      <c r="D80" s="155" t="s">
        <v>313</v>
      </c>
      <c r="E80" s="155" t="s">
        <v>18</v>
      </c>
      <c r="F80" s="139" t="s">
        <v>186</v>
      </c>
      <c r="G80" s="165">
        <v>0.5</v>
      </c>
      <c r="H80" s="153">
        <v>0.5</v>
      </c>
      <c r="I80" s="153">
        <v>0</v>
      </c>
      <c r="J80" s="153">
        <v>0</v>
      </c>
      <c r="K80" s="143">
        <v>0.5</v>
      </c>
      <c r="L80" s="141">
        <v>0.5</v>
      </c>
      <c r="M80" s="141">
        <v>0</v>
      </c>
      <c r="N80" s="141">
        <v>0</v>
      </c>
    </row>
    <row r="81" spans="1:14" ht="26.25" customHeight="1">
      <c r="A81" s="139" t="s">
        <v>337</v>
      </c>
      <c r="B81" s="147" t="s">
        <v>1</v>
      </c>
      <c r="C81" s="139" t="s">
        <v>313</v>
      </c>
      <c r="D81" s="155" t="s">
        <v>313</v>
      </c>
      <c r="E81" s="155" t="s">
        <v>451</v>
      </c>
      <c r="F81" s="139" t="s">
        <v>159</v>
      </c>
      <c r="G81" s="165">
        <v>0.3</v>
      </c>
      <c r="H81" s="153">
        <v>0.3</v>
      </c>
      <c r="I81" s="153">
        <v>0</v>
      </c>
      <c r="J81" s="153">
        <v>0</v>
      </c>
      <c r="K81" s="143">
        <v>0.3</v>
      </c>
      <c r="L81" s="141">
        <v>0.3</v>
      </c>
      <c r="M81" s="141">
        <v>0</v>
      </c>
      <c r="N81" s="141">
        <v>0</v>
      </c>
    </row>
    <row r="82" spans="1:14" ht="26.25" customHeight="1">
      <c r="A82" s="139" t="s">
        <v>337</v>
      </c>
      <c r="B82" s="147" t="s">
        <v>1</v>
      </c>
      <c r="C82" s="139" t="s">
        <v>313</v>
      </c>
      <c r="D82" s="155" t="s">
        <v>313</v>
      </c>
      <c r="E82" s="155" t="s">
        <v>176</v>
      </c>
      <c r="F82" s="139" t="s">
        <v>361</v>
      </c>
      <c r="G82" s="165">
        <v>90</v>
      </c>
      <c r="H82" s="153">
        <v>0</v>
      </c>
      <c r="I82" s="153">
        <v>90</v>
      </c>
      <c r="J82" s="153">
        <v>0</v>
      </c>
      <c r="K82" s="143">
        <v>90</v>
      </c>
      <c r="L82" s="141">
        <v>0</v>
      </c>
      <c r="M82" s="141">
        <v>90</v>
      </c>
      <c r="N82" s="141">
        <v>0</v>
      </c>
    </row>
    <row r="83" spans="1:14" ht="26.25" customHeight="1">
      <c r="A83" s="139" t="s">
        <v>337</v>
      </c>
      <c r="B83" s="147" t="s">
        <v>1</v>
      </c>
      <c r="C83" s="139" t="s">
        <v>313</v>
      </c>
      <c r="D83" s="155" t="s">
        <v>313</v>
      </c>
      <c r="E83" s="155" t="s">
        <v>326</v>
      </c>
      <c r="F83" s="139" t="s">
        <v>300</v>
      </c>
      <c r="G83" s="165">
        <v>0.3</v>
      </c>
      <c r="H83" s="153">
        <v>0.3</v>
      </c>
      <c r="I83" s="153">
        <v>0</v>
      </c>
      <c r="J83" s="153">
        <v>0</v>
      </c>
      <c r="K83" s="143">
        <v>0.3</v>
      </c>
      <c r="L83" s="141">
        <v>0.3</v>
      </c>
      <c r="M83" s="141">
        <v>0</v>
      </c>
      <c r="N83" s="141">
        <v>0</v>
      </c>
    </row>
    <row r="84" spans="1:14" ht="26.25" customHeight="1">
      <c r="A84" s="139" t="s">
        <v>337</v>
      </c>
      <c r="B84" s="147" t="s">
        <v>1</v>
      </c>
      <c r="C84" s="139" t="s">
        <v>313</v>
      </c>
      <c r="D84" s="155" t="s">
        <v>313</v>
      </c>
      <c r="E84" s="155" t="s">
        <v>87</v>
      </c>
      <c r="F84" s="139" t="s">
        <v>119</v>
      </c>
      <c r="G84" s="165">
        <v>0.52</v>
      </c>
      <c r="H84" s="153">
        <v>0.52</v>
      </c>
      <c r="I84" s="153">
        <v>0</v>
      </c>
      <c r="J84" s="153">
        <v>0</v>
      </c>
      <c r="K84" s="143">
        <v>0.52</v>
      </c>
      <c r="L84" s="141">
        <v>0.52</v>
      </c>
      <c r="M84" s="141">
        <v>0</v>
      </c>
      <c r="N84" s="141">
        <v>0</v>
      </c>
    </row>
    <row r="85" spans="1:14" ht="26.25" customHeight="1">
      <c r="A85" s="139" t="s">
        <v>337</v>
      </c>
      <c r="B85" s="147" t="s">
        <v>1</v>
      </c>
      <c r="C85" s="139" t="s">
        <v>313</v>
      </c>
      <c r="D85" s="155" t="s">
        <v>313</v>
      </c>
      <c r="E85" s="155" t="s">
        <v>180</v>
      </c>
      <c r="F85" s="139" t="s">
        <v>399</v>
      </c>
      <c r="G85" s="165">
        <v>1.65</v>
      </c>
      <c r="H85" s="153">
        <v>1.65</v>
      </c>
      <c r="I85" s="153">
        <v>0</v>
      </c>
      <c r="J85" s="153">
        <v>0</v>
      </c>
      <c r="K85" s="143">
        <v>1.65</v>
      </c>
      <c r="L85" s="141">
        <v>1.65</v>
      </c>
      <c r="M85" s="141">
        <v>0</v>
      </c>
      <c r="N85" s="141">
        <v>0</v>
      </c>
    </row>
    <row r="86" spans="1:14" ht="26.25" customHeight="1">
      <c r="A86" s="139"/>
      <c r="B86" s="147"/>
      <c r="C86" s="139" t="s">
        <v>139</v>
      </c>
      <c r="D86" s="155" t="s">
        <v>248</v>
      </c>
      <c r="E86" s="155"/>
      <c r="F86" s="139"/>
      <c r="G86" s="165">
        <v>103.82</v>
      </c>
      <c r="H86" s="153">
        <v>39.9</v>
      </c>
      <c r="I86" s="153">
        <v>63.92</v>
      </c>
      <c r="J86" s="153">
        <v>0</v>
      </c>
      <c r="K86" s="143">
        <v>103.82</v>
      </c>
      <c r="L86" s="141">
        <v>39.9</v>
      </c>
      <c r="M86" s="141">
        <v>63.92</v>
      </c>
      <c r="N86" s="141">
        <v>0</v>
      </c>
    </row>
    <row r="87" spans="1:14" ht="26.25" customHeight="1">
      <c r="A87" s="139" t="s">
        <v>151</v>
      </c>
      <c r="B87" s="147"/>
      <c r="C87" s="139" t="s">
        <v>502</v>
      </c>
      <c r="D87" s="155" t="s">
        <v>215</v>
      </c>
      <c r="E87" s="155"/>
      <c r="F87" s="139"/>
      <c r="G87" s="165">
        <v>103.17</v>
      </c>
      <c r="H87" s="153">
        <v>39.25</v>
      </c>
      <c r="I87" s="153">
        <v>63.92</v>
      </c>
      <c r="J87" s="153">
        <v>0</v>
      </c>
      <c r="K87" s="143">
        <v>103.17</v>
      </c>
      <c r="L87" s="141">
        <v>39.25</v>
      </c>
      <c r="M87" s="141">
        <v>63.92</v>
      </c>
      <c r="N87" s="141">
        <v>0</v>
      </c>
    </row>
    <row r="88" spans="1:14" ht="26.25" customHeight="1">
      <c r="A88" s="139" t="s">
        <v>502</v>
      </c>
      <c r="B88" s="147" t="s">
        <v>401</v>
      </c>
      <c r="C88" s="139" t="s">
        <v>518</v>
      </c>
      <c r="D88" s="155" t="s">
        <v>144</v>
      </c>
      <c r="E88" s="155"/>
      <c r="F88" s="139"/>
      <c r="G88" s="165">
        <v>41.1</v>
      </c>
      <c r="H88" s="153">
        <v>31.48</v>
      </c>
      <c r="I88" s="153">
        <v>9.62</v>
      </c>
      <c r="J88" s="153">
        <v>0</v>
      </c>
      <c r="K88" s="143">
        <v>41.1</v>
      </c>
      <c r="L88" s="141">
        <v>31.48</v>
      </c>
      <c r="M88" s="141">
        <v>9.62</v>
      </c>
      <c r="N88" s="141">
        <v>0</v>
      </c>
    </row>
    <row r="89" spans="1:14" ht="26.25" customHeight="1">
      <c r="A89" s="139" t="s">
        <v>337</v>
      </c>
      <c r="B89" s="147" t="s">
        <v>1</v>
      </c>
      <c r="C89" s="139" t="s">
        <v>313</v>
      </c>
      <c r="D89" s="155" t="s">
        <v>313</v>
      </c>
      <c r="E89" s="155" t="s">
        <v>422</v>
      </c>
      <c r="F89" s="139" t="s">
        <v>461</v>
      </c>
      <c r="G89" s="165">
        <v>10.86</v>
      </c>
      <c r="H89" s="153">
        <v>10.86</v>
      </c>
      <c r="I89" s="153">
        <v>0</v>
      </c>
      <c r="J89" s="153">
        <v>0</v>
      </c>
      <c r="K89" s="143">
        <v>10.86</v>
      </c>
      <c r="L89" s="141">
        <v>10.86</v>
      </c>
      <c r="M89" s="141">
        <v>0</v>
      </c>
      <c r="N89" s="141">
        <v>0</v>
      </c>
    </row>
    <row r="90" spans="1:14" ht="26.25" customHeight="1">
      <c r="A90" s="139" t="s">
        <v>337</v>
      </c>
      <c r="B90" s="147" t="s">
        <v>1</v>
      </c>
      <c r="C90" s="139" t="s">
        <v>313</v>
      </c>
      <c r="D90" s="155" t="s">
        <v>313</v>
      </c>
      <c r="E90" s="155" t="s">
        <v>295</v>
      </c>
      <c r="F90" s="139" t="s">
        <v>133</v>
      </c>
      <c r="G90" s="165">
        <v>1.25</v>
      </c>
      <c r="H90" s="153">
        <v>1.25</v>
      </c>
      <c r="I90" s="153">
        <v>0</v>
      </c>
      <c r="J90" s="153">
        <v>0</v>
      </c>
      <c r="K90" s="143">
        <v>1.25</v>
      </c>
      <c r="L90" s="141">
        <v>1.25</v>
      </c>
      <c r="M90" s="141">
        <v>0</v>
      </c>
      <c r="N90" s="141">
        <v>0</v>
      </c>
    </row>
    <row r="91" spans="1:14" ht="26.25" customHeight="1">
      <c r="A91" s="139" t="s">
        <v>337</v>
      </c>
      <c r="B91" s="147" t="s">
        <v>1</v>
      </c>
      <c r="C91" s="139" t="s">
        <v>313</v>
      </c>
      <c r="D91" s="155" t="s">
        <v>313</v>
      </c>
      <c r="E91" s="155" t="s">
        <v>154</v>
      </c>
      <c r="F91" s="139" t="s">
        <v>195</v>
      </c>
      <c r="G91" s="165">
        <v>0.9</v>
      </c>
      <c r="H91" s="153">
        <v>0.9</v>
      </c>
      <c r="I91" s="153">
        <v>0</v>
      </c>
      <c r="J91" s="153">
        <v>0</v>
      </c>
      <c r="K91" s="143">
        <v>0.9</v>
      </c>
      <c r="L91" s="141">
        <v>0.9</v>
      </c>
      <c r="M91" s="141">
        <v>0</v>
      </c>
      <c r="N91" s="141">
        <v>0</v>
      </c>
    </row>
    <row r="92" spans="1:14" ht="26.25" customHeight="1">
      <c r="A92" s="139" t="s">
        <v>337</v>
      </c>
      <c r="B92" s="147" t="s">
        <v>1</v>
      </c>
      <c r="C92" s="139" t="s">
        <v>313</v>
      </c>
      <c r="D92" s="155" t="s">
        <v>313</v>
      </c>
      <c r="E92" s="155" t="s">
        <v>149</v>
      </c>
      <c r="F92" s="139" t="s">
        <v>242</v>
      </c>
      <c r="G92" s="165">
        <v>9.18</v>
      </c>
      <c r="H92" s="153">
        <v>9.18</v>
      </c>
      <c r="I92" s="153">
        <v>0</v>
      </c>
      <c r="J92" s="153">
        <v>0</v>
      </c>
      <c r="K92" s="143">
        <v>9.18</v>
      </c>
      <c r="L92" s="141">
        <v>9.18</v>
      </c>
      <c r="M92" s="141">
        <v>0</v>
      </c>
      <c r="N92" s="141">
        <v>0</v>
      </c>
    </row>
    <row r="93" spans="1:14" ht="26.25" customHeight="1">
      <c r="A93" s="139" t="s">
        <v>337</v>
      </c>
      <c r="B93" s="147" t="s">
        <v>1</v>
      </c>
      <c r="C93" s="139" t="s">
        <v>313</v>
      </c>
      <c r="D93" s="155" t="s">
        <v>313</v>
      </c>
      <c r="E93" s="155" t="s">
        <v>24</v>
      </c>
      <c r="F93" s="139" t="s">
        <v>7</v>
      </c>
      <c r="G93" s="165">
        <v>4.44</v>
      </c>
      <c r="H93" s="153">
        <v>4.44</v>
      </c>
      <c r="I93" s="153">
        <v>0</v>
      </c>
      <c r="J93" s="153">
        <v>0</v>
      </c>
      <c r="K93" s="143">
        <v>4.44</v>
      </c>
      <c r="L93" s="141">
        <v>4.44</v>
      </c>
      <c r="M93" s="141">
        <v>0</v>
      </c>
      <c r="N93" s="141">
        <v>0</v>
      </c>
    </row>
    <row r="94" spans="1:14" ht="26.25" customHeight="1">
      <c r="A94" s="139" t="s">
        <v>337</v>
      </c>
      <c r="B94" s="147" t="s">
        <v>1</v>
      </c>
      <c r="C94" s="139" t="s">
        <v>313</v>
      </c>
      <c r="D94" s="155" t="s">
        <v>313</v>
      </c>
      <c r="E94" s="155" t="s">
        <v>189</v>
      </c>
      <c r="F94" s="139" t="s">
        <v>245</v>
      </c>
      <c r="G94" s="165">
        <v>1.55</v>
      </c>
      <c r="H94" s="153">
        <v>1.55</v>
      </c>
      <c r="I94" s="153">
        <v>0</v>
      </c>
      <c r="J94" s="153">
        <v>0</v>
      </c>
      <c r="K94" s="143">
        <v>1.55</v>
      </c>
      <c r="L94" s="141">
        <v>1.55</v>
      </c>
      <c r="M94" s="141">
        <v>0</v>
      </c>
      <c r="N94" s="141">
        <v>0</v>
      </c>
    </row>
    <row r="95" spans="1:14" ht="26.25" customHeight="1">
      <c r="A95" s="139" t="s">
        <v>337</v>
      </c>
      <c r="B95" s="147" t="s">
        <v>1</v>
      </c>
      <c r="C95" s="139" t="s">
        <v>313</v>
      </c>
      <c r="D95" s="155" t="s">
        <v>313</v>
      </c>
      <c r="E95" s="155" t="s">
        <v>456</v>
      </c>
      <c r="F95" s="139" t="s">
        <v>62</v>
      </c>
      <c r="G95" s="165">
        <v>0.25</v>
      </c>
      <c r="H95" s="153">
        <v>0.25</v>
      </c>
      <c r="I95" s="153">
        <v>0</v>
      </c>
      <c r="J95" s="153">
        <v>0</v>
      </c>
      <c r="K95" s="143">
        <v>0.25</v>
      </c>
      <c r="L95" s="141">
        <v>0.25</v>
      </c>
      <c r="M95" s="141">
        <v>0</v>
      </c>
      <c r="N95" s="141">
        <v>0</v>
      </c>
    </row>
    <row r="96" spans="1:14" ht="26.25" customHeight="1">
      <c r="A96" s="139" t="s">
        <v>337</v>
      </c>
      <c r="B96" s="147" t="s">
        <v>1</v>
      </c>
      <c r="C96" s="139" t="s">
        <v>313</v>
      </c>
      <c r="D96" s="155" t="s">
        <v>313</v>
      </c>
      <c r="E96" s="155" t="s">
        <v>57</v>
      </c>
      <c r="F96" s="139" t="s">
        <v>39</v>
      </c>
      <c r="G96" s="165">
        <v>3.05</v>
      </c>
      <c r="H96" s="153">
        <v>3.05</v>
      </c>
      <c r="I96" s="153">
        <v>0</v>
      </c>
      <c r="J96" s="153">
        <v>0</v>
      </c>
      <c r="K96" s="143">
        <v>3.05</v>
      </c>
      <c r="L96" s="141">
        <v>3.05</v>
      </c>
      <c r="M96" s="141">
        <v>0</v>
      </c>
      <c r="N96" s="141">
        <v>0</v>
      </c>
    </row>
    <row r="97" spans="1:14" ht="26.25" customHeight="1">
      <c r="A97" s="139" t="s">
        <v>337</v>
      </c>
      <c r="B97" s="147" t="s">
        <v>1</v>
      </c>
      <c r="C97" s="139" t="s">
        <v>313</v>
      </c>
      <c r="D97" s="155" t="s">
        <v>313</v>
      </c>
      <c r="E97" s="155" t="s">
        <v>61</v>
      </c>
      <c r="F97" s="139" t="s">
        <v>507</v>
      </c>
      <c r="G97" s="165">
        <v>9.62</v>
      </c>
      <c r="H97" s="153">
        <v>0</v>
      </c>
      <c r="I97" s="153">
        <v>9.62</v>
      </c>
      <c r="J97" s="153">
        <v>0</v>
      </c>
      <c r="K97" s="143">
        <v>9.62</v>
      </c>
      <c r="L97" s="141">
        <v>0</v>
      </c>
      <c r="M97" s="141">
        <v>9.62</v>
      </c>
      <c r="N97" s="141">
        <v>0</v>
      </c>
    </row>
    <row r="98" spans="1:14" ht="26.25" customHeight="1">
      <c r="A98" s="139" t="s">
        <v>502</v>
      </c>
      <c r="B98" s="147" t="s">
        <v>276</v>
      </c>
      <c r="C98" s="139" t="s">
        <v>390</v>
      </c>
      <c r="D98" s="155" t="s">
        <v>102</v>
      </c>
      <c r="E98" s="155"/>
      <c r="F98" s="139"/>
      <c r="G98" s="165">
        <v>62.07</v>
      </c>
      <c r="H98" s="153">
        <v>7.77</v>
      </c>
      <c r="I98" s="153">
        <v>54.3</v>
      </c>
      <c r="J98" s="153">
        <v>0</v>
      </c>
      <c r="K98" s="143">
        <v>62.07</v>
      </c>
      <c r="L98" s="141">
        <v>7.77</v>
      </c>
      <c r="M98" s="141">
        <v>54.3</v>
      </c>
      <c r="N98" s="141">
        <v>0</v>
      </c>
    </row>
    <row r="99" spans="1:14" ht="26.25" customHeight="1">
      <c r="A99" s="139" t="s">
        <v>337</v>
      </c>
      <c r="B99" s="147" t="s">
        <v>1</v>
      </c>
      <c r="C99" s="139" t="s">
        <v>313</v>
      </c>
      <c r="D99" s="155" t="s">
        <v>313</v>
      </c>
      <c r="E99" s="155" t="s">
        <v>289</v>
      </c>
      <c r="F99" s="139" t="s">
        <v>431</v>
      </c>
      <c r="G99" s="165">
        <v>1.8</v>
      </c>
      <c r="H99" s="153">
        <v>1.8</v>
      </c>
      <c r="I99" s="153">
        <v>0</v>
      </c>
      <c r="J99" s="153">
        <v>0</v>
      </c>
      <c r="K99" s="143">
        <v>1.8</v>
      </c>
      <c r="L99" s="141">
        <v>1.8</v>
      </c>
      <c r="M99" s="141">
        <v>0</v>
      </c>
      <c r="N99" s="141">
        <v>0</v>
      </c>
    </row>
    <row r="100" spans="1:14" ht="26.25" customHeight="1">
      <c r="A100" s="139" t="s">
        <v>337</v>
      </c>
      <c r="B100" s="147" t="s">
        <v>1</v>
      </c>
      <c r="C100" s="139" t="s">
        <v>313</v>
      </c>
      <c r="D100" s="155" t="s">
        <v>313</v>
      </c>
      <c r="E100" s="155" t="s">
        <v>290</v>
      </c>
      <c r="F100" s="139" t="s">
        <v>515</v>
      </c>
      <c r="G100" s="165">
        <v>0.12</v>
      </c>
      <c r="H100" s="153">
        <v>0.12</v>
      </c>
      <c r="I100" s="153">
        <v>0</v>
      </c>
      <c r="J100" s="153">
        <v>0</v>
      </c>
      <c r="K100" s="143">
        <v>0.12</v>
      </c>
      <c r="L100" s="141">
        <v>0.12</v>
      </c>
      <c r="M100" s="141">
        <v>0</v>
      </c>
      <c r="N100" s="141">
        <v>0</v>
      </c>
    </row>
    <row r="101" spans="1:14" ht="26.25" customHeight="1">
      <c r="A101" s="139" t="s">
        <v>337</v>
      </c>
      <c r="B101" s="147" t="s">
        <v>1</v>
      </c>
      <c r="C101" s="139" t="s">
        <v>313</v>
      </c>
      <c r="D101" s="155" t="s">
        <v>313</v>
      </c>
      <c r="E101" s="155" t="s">
        <v>416</v>
      </c>
      <c r="F101" s="139" t="s">
        <v>369</v>
      </c>
      <c r="G101" s="165">
        <v>0.3</v>
      </c>
      <c r="H101" s="153">
        <v>0.3</v>
      </c>
      <c r="I101" s="153">
        <v>0</v>
      </c>
      <c r="J101" s="153">
        <v>0</v>
      </c>
      <c r="K101" s="143">
        <v>0.3</v>
      </c>
      <c r="L101" s="141">
        <v>0.3</v>
      </c>
      <c r="M101" s="141">
        <v>0</v>
      </c>
      <c r="N101" s="141">
        <v>0</v>
      </c>
    </row>
    <row r="102" spans="1:14" ht="26.25" customHeight="1">
      <c r="A102" s="139" t="s">
        <v>337</v>
      </c>
      <c r="B102" s="147" t="s">
        <v>1</v>
      </c>
      <c r="C102" s="139" t="s">
        <v>313</v>
      </c>
      <c r="D102" s="155" t="s">
        <v>313</v>
      </c>
      <c r="E102" s="155" t="s">
        <v>18</v>
      </c>
      <c r="F102" s="139" t="s">
        <v>186</v>
      </c>
      <c r="G102" s="165">
        <v>0.3</v>
      </c>
      <c r="H102" s="153">
        <v>0.3</v>
      </c>
      <c r="I102" s="153">
        <v>0</v>
      </c>
      <c r="J102" s="153">
        <v>0</v>
      </c>
      <c r="K102" s="143">
        <v>0.3</v>
      </c>
      <c r="L102" s="141">
        <v>0.3</v>
      </c>
      <c r="M102" s="141">
        <v>0</v>
      </c>
      <c r="N102" s="141">
        <v>0</v>
      </c>
    </row>
    <row r="103" spans="1:14" ht="26.25" customHeight="1">
      <c r="A103" s="139" t="s">
        <v>337</v>
      </c>
      <c r="B103" s="147" t="s">
        <v>1</v>
      </c>
      <c r="C103" s="139" t="s">
        <v>313</v>
      </c>
      <c r="D103" s="155" t="s">
        <v>313</v>
      </c>
      <c r="E103" s="155" t="s">
        <v>451</v>
      </c>
      <c r="F103" s="139" t="s">
        <v>159</v>
      </c>
      <c r="G103" s="165">
        <v>1</v>
      </c>
      <c r="H103" s="153">
        <v>1</v>
      </c>
      <c r="I103" s="153">
        <v>0</v>
      </c>
      <c r="J103" s="153">
        <v>0</v>
      </c>
      <c r="K103" s="143">
        <v>1</v>
      </c>
      <c r="L103" s="141">
        <v>1</v>
      </c>
      <c r="M103" s="141">
        <v>0</v>
      </c>
      <c r="N103" s="141">
        <v>0</v>
      </c>
    </row>
    <row r="104" spans="1:14" ht="26.25" customHeight="1">
      <c r="A104" s="139" t="s">
        <v>337</v>
      </c>
      <c r="B104" s="147" t="s">
        <v>1</v>
      </c>
      <c r="C104" s="139" t="s">
        <v>313</v>
      </c>
      <c r="D104" s="155" t="s">
        <v>313</v>
      </c>
      <c r="E104" s="155" t="s">
        <v>176</v>
      </c>
      <c r="F104" s="139" t="s">
        <v>361</v>
      </c>
      <c r="G104" s="165">
        <v>47</v>
      </c>
      <c r="H104" s="153">
        <v>0</v>
      </c>
      <c r="I104" s="153">
        <v>47</v>
      </c>
      <c r="J104" s="153">
        <v>0</v>
      </c>
      <c r="K104" s="143">
        <v>47</v>
      </c>
      <c r="L104" s="141">
        <v>0</v>
      </c>
      <c r="M104" s="141">
        <v>47</v>
      </c>
      <c r="N104" s="141">
        <v>0</v>
      </c>
    </row>
    <row r="105" spans="1:14" ht="26.25" customHeight="1">
      <c r="A105" s="139" t="s">
        <v>337</v>
      </c>
      <c r="B105" s="147" t="s">
        <v>1</v>
      </c>
      <c r="C105" s="139" t="s">
        <v>313</v>
      </c>
      <c r="D105" s="155" t="s">
        <v>313</v>
      </c>
      <c r="E105" s="155" t="s">
        <v>326</v>
      </c>
      <c r="F105" s="139" t="s">
        <v>300</v>
      </c>
      <c r="G105" s="165">
        <v>0.08</v>
      </c>
      <c r="H105" s="153">
        <v>0.08</v>
      </c>
      <c r="I105" s="153">
        <v>0</v>
      </c>
      <c r="J105" s="153">
        <v>0</v>
      </c>
      <c r="K105" s="143">
        <v>0.08</v>
      </c>
      <c r="L105" s="141">
        <v>0.08</v>
      </c>
      <c r="M105" s="141">
        <v>0</v>
      </c>
      <c r="N105" s="141">
        <v>0</v>
      </c>
    </row>
    <row r="106" spans="1:14" ht="26.25" customHeight="1">
      <c r="A106" s="139" t="s">
        <v>337</v>
      </c>
      <c r="B106" s="147" t="s">
        <v>1</v>
      </c>
      <c r="C106" s="139" t="s">
        <v>313</v>
      </c>
      <c r="D106" s="155" t="s">
        <v>313</v>
      </c>
      <c r="E106" s="155" t="s">
        <v>87</v>
      </c>
      <c r="F106" s="139" t="s">
        <v>119</v>
      </c>
      <c r="G106" s="165">
        <v>0.52</v>
      </c>
      <c r="H106" s="153">
        <v>0.52</v>
      </c>
      <c r="I106" s="153">
        <v>0</v>
      </c>
      <c r="J106" s="153">
        <v>0</v>
      </c>
      <c r="K106" s="143">
        <v>0.52</v>
      </c>
      <c r="L106" s="141">
        <v>0.52</v>
      </c>
      <c r="M106" s="141">
        <v>0</v>
      </c>
      <c r="N106" s="141">
        <v>0</v>
      </c>
    </row>
    <row r="107" spans="1:14" ht="26.25" customHeight="1">
      <c r="A107" s="139" t="s">
        <v>337</v>
      </c>
      <c r="B107" s="147" t="s">
        <v>1</v>
      </c>
      <c r="C107" s="139" t="s">
        <v>313</v>
      </c>
      <c r="D107" s="155" t="s">
        <v>313</v>
      </c>
      <c r="E107" s="155" t="s">
        <v>180</v>
      </c>
      <c r="F107" s="139" t="s">
        <v>399</v>
      </c>
      <c r="G107" s="165">
        <v>10.95</v>
      </c>
      <c r="H107" s="153">
        <v>3.65</v>
      </c>
      <c r="I107" s="153">
        <v>7.3</v>
      </c>
      <c r="J107" s="153">
        <v>0</v>
      </c>
      <c r="K107" s="143">
        <v>10.95</v>
      </c>
      <c r="L107" s="141">
        <v>3.65</v>
      </c>
      <c r="M107" s="141">
        <v>7.3</v>
      </c>
      <c r="N107" s="141">
        <v>0</v>
      </c>
    </row>
    <row r="108" spans="1:14" ht="26.25" customHeight="1">
      <c r="A108" s="139" t="s">
        <v>150</v>
      </c>
      <c r="B108" s="147"/>
      <c r="C108" s="139" t="s">
        <v>501</v>
      </c>
      <c r="D108" s="155" t="s">
        <v>346</v>
      </c>
      <c r="E108" s="155"/>
      <c r="F108" s="139"/>
      <c r="G108" s="165">
        <v>0.65</v>
      </c>
      <c r="H108" s="153">
        <v>0.65</v>
      </c>
      <c r="I108" s="153">
        <v>0</v>
      </c>
      <c r="J108" s="153">
        <v>0</v>
      </c>
      <c r="K108" s="143">
        <v>0.65</v>
      </c>
      <c r="L108" s="141">
        <v>0.65</v>
      </c>
      <c r="M108" s="141">
        <v>0</v>
      </c>
      <c r="N108" s="141">
        <v>0</v>
      </c>
    </row>
    <row r="109" spans="1:14" ht="26.25" customHeight="1">
      <c r="A109" s="139" t="s">
        <v>501</v>
      </c>
      <c r="B109" s="147" t="s">
        <v>396</v>
      </c>
      <c r="C109" s="139" t="s">
        <v>481</v>
      </c>
      <c r="D109" s="155" t="s">
        <v>194</v>
      </c>
      <c r="E109" s="155"/>
      <c r="F109" s="139"/>
      <c r="G109" s="165">
        <v>0.65</v>
      </c>
      <c r="H109" s="153">
        <v>0.65</v>
      </c>
      <c r="I109" s="153">
        <v>0</v>
      </c>
      <c r="J109" s="153">
        <v>0</v>
      </c>
      <c r="K109" s="143">
        <v>0.65</v>
      </c>
      <c r="L109" s="141">
        <v>0.65</v>
      </c>
      <c r="M109" s="141">
        <v>0</v>
      </c>
      <c r="N109" s="141">
        <v>0</v>
      </c>
    </row>
    <row r="110" spans="1:14" ht="26.25" customHeight="1">
      <c r="A110" s="139" t="s">
        <v>337</v>
      </c>
      <c r="B110" s="147" t="s">
        <v>1</v>
      </c>
      <c r="C110" s="139" t="s">
        <v>313</v>
      </c>
      <c r="D110" s="155" t="s">
        <v>313</v>
      </c>
      <c r="E110" s="155" t="s">
        <v>503</v>
      </c>
      <c r="F110" s="139" t="s">
        <v>526</v>
      </c>
      <c r="G110" s="165">
        <v>0.65</v>
      </c>
      <c r="H110" s="153">
        <v>0.65</v>
      </c>
      <c r="I110" s="153">
        <v>0</v>
      </c>
      <c r="J110" s="153">
        <v>0</v>
      </c>
      <c r="K110" s="143">
        <v>0.65</v>
      </c>
      <c r="L110" s="141">
        <v>0.65</v>
      </c>
      <c r="M110" s="141">
        <v>0</v>
      </c>
      <c r="N110" s="141">
        <v>0</v>
      </c>
    </row>
    <row r="111" spans="1:14" ht="26.25" customHeight="1">
      <c r="A111" s="139"/>
      <c r="B111" s="147"/>
      <c r="C111" s="139" t="s">
        <v>280</v>
      </c>
      <c r="D111" s="155" t="s">
        <v>522</v>
      </c>
      <c r="E111" s="155"/>
      <c r="F111" s="139"/>
      <c r="G111" s="165">
        <v>136.73</v>
      </c>
      <c r="H111" s="153">
        <v>102.34</v>
      </c>
      <c r="I111" s="153">
        <v>34.39</v>
      </c>
      <c r="J111" s="153">
        <v>0</v>
      </c>
      <c r="K111" s="143">
        <v>132.73</v>
      </c>
      <c r="L111" s="141">
        <v>102.34</v>
      </c>
      <c r="M111" s="141">
        <v>30.39</v>
      </c>
      <c r="N111" s="141">
        <v>0</v>
      </c>
    </row>
    <row r="112" spans="1:14" ht="26.25" customHeight="1">
      <c r="A112" s="139" t="s">
        <v>151</v>
      </c>
      <c r="B112" s="147"/>
      <c r="C112" s="139" t="s">
        <v>502</v>
      </c>
      <c r="D112" s="155" t="s">
        <v>215</v>
      </c>
      <c r="E112" s="155"/>
      <c r="F112" s="139"/>
      <c r="G112" s="165">
        <v>136.73</v>
      </c>
      <c r="H112" s="153">
        <v>102.34</v>
      </c>
      <c r="I112" s="153">
        <v>34.39</v>
      </c>
      <c r="J112" s="153">
        <v>0</v>
      </c>
      <c r="K112" s="143">
        <v>132.73</v>
      </c>
      <c r="L112" s="141">
        <v>102.34</v>
      </c>
      <c r="M112" s="141">
        <v>30.39</v>
      </c>
      <c r="N112" s="141">
        <v>0</v>
      </c>
    </row>
    <row r="113" spans="1:14" ht="26.25" customHeight="1">
      <c r="A113" s="139" t="s">
        <v>502</v>
      </c>
      <c r="B113" s="147" t="s">
        <v>401</v>
      </c>
      <c r="C113" s="139" t="s">
        <v>518</v>
      </c>
      <c r="D113" s="155" t="s">
        <v>144</v>
      </c>
      <c r="E113" s="155"/>
      <c r="F113" s="139"/>
      <c r="G113" s="165">
        <v>93.68</v>
      </c>
      <c r="H113" s="153">
        <v>83.99</v>
      </c>
      <c r="I113" s="153">
        <v>9.69</v>
      </c>
      <c r="J113" s="153">
        <v>0</v>
      </c>
      <c r="K113" s="143">
        <v>93.68</v>
      </c>
      <c r="L113" s="141">
        <v>83.99</v>
      </c>
      <c r="M113" s="141">
        <v>9.69</v>
      </c>
      <c r="N113" s="141">
        <v>0</v>
      </c>
    </row>
    <row r="114" spans="1:14" ht="26.25" customHeight="1">
      <c r="A114" s="139" t="s">
        <v>337</v>
      </c>
      <c r="B114" s="147" t="s">
        <v>1</v>
      </c>
      <c r="C114" s="139" t="s">
        <v>313</v>
      </c>
      <c r="D114" s="155" t="s">
        <v>313</v>
      </c>
      <c r="E114" s="155" t="s">
        <v>422</v>
      </c>
      <c r="F114" s="139" t="s">
        <v>461</v>
      </c>
      <c r="G114" s="165">
        <v>31.53</v>
      </c>
      <c r="H114" s="153">
        <v>31.53</v>
      </c>
      <c r="I114" s="153">
        <v>0</v>
      </c>
      <c r="J114" s="153">
        <v>0</v>
      </c>
      <c r="K114" s="143">
        <v>31.53</v>
      </c>
      <c r="L114" s="141">
        <v>31.53</v>
      </c>
      <c r="M114" s="141">
        <v>0</v>
      </c>
      <c r="N114" s="141">
        <v>0</v>
      </c>
    </row>
    <row r="115" spans="1:14" ht="26.25" customHeight="1">
      <c r="A115" s="139" t="s">
        <v>337</v>
      </c>
      <c r="B115" s="147" t="s">
        <v>1</v>
      </c>
      <c r="C115" s="139" t="s">
        <v>313</v>
      </c>
      <c r="D115" s="155" t="s">
        <v>313</v>
      </c>
      <c r="E115" s="155" t="s">
        <v>295</v>
      </c>
      <c r="F115" s="139" t="s">
        <v>133</v>
      </c>
      <c r="G115" s="165">
        <v>2.8</v>
      </c>
      <c r="H115" s="153">
        <v>2.8</v>
      </c>
      <c r="I115" s="153">
        <v>0</v>
      </c>
      <c r="J115" s="153">
        <v>0</v>
      </c>
      <c r="K115" s="143">
        <v>2.8</v>
      </c>
      <c r="L115" s="141">
        <v>2.8</v>
      </c>
      <c r="M115" s="141">
        <v>0</v>
      </c>
      <c r="N115" s="141">
        <v>0</v>
      </c>
    </row>
    <row r="116" spans="1:14" ht="26.25" customHeight="1">
      <c r="A116" s="139" t="s">
        <v>337</v>
      </c>
      <c r="B116" s="147" t="s">
        <v>1</v>
      </c>
      <c r="C116" s="139" t="s">
        <v>313</v>
      </c>
      <c r="D116" s="155" t="s">
        <v>313</v>
      </c>
      <c r="E116" s="155" t="s">
        <v>154</v>
      </c>
      <c r="F116" s="139" t="s">
        <v>195</v>
      </c>
      <c r="G116" s="165">
        <v>2.63</v>
      </c>
      <c r="H116" s="153">
        <v>2.63</v>
      </c>
      <c r="I116" s="153">
        <v>0</v>
      </c>
      <c r="J116" s="153">
        <v>0</v>
      </c>
      <c r="K116" s="143">
        <v>2.63</v>
      </c>
      <c r="L116" s="141">
        <v>2.63</v>
      </c>
      <c r="M116" s="141">
        <v>0</v>
      </c>
      <c r="N116" s="141">
        <v>0</v>
      </c>
    </row>
    <row r="117" spans="1:14" ht="26.25" customHeight="1">
      <c r="A117" s="139" t="s">
        <v>337</v>
      </c>
      <c r="B117" s="147" t="s">
        <v>1</v>
      </c>
      <c r="C117" s="139" t="s">
        <v>313</v>
      </c>
      <c r="D117" s="155" t="s">
        <v>313</v>
      </c>
      <c r="E117" s="155" t="s">
        <v>149</v>
      </c>
      <c r="F117" s="139" t="s">
        <v>242</v>
      </c>
      <c r="G117" s="165">
        <v>21.79</v>
      </c>
      <c r="H117" s="153">
        <v>21.79</v>
      </c>
      <c r="I117" s="153">
        <v>0</v>
      </c>
      <c r="J117" s="153">
        <v>0</v>
      </c>
      <c r="K117" s="143">
        <v>21.79</v>
      </c>
      <c r="L117" s="141">
        <v>21.79</v>
      </c>
      <c r="M117" s="141">
        <v>0</v>
      </c>
      <c r="N117" s="141">
        <v>0</v>
      </c>
    </row>
    <row r="118" spans="1:14" ht="26.25" customHeight="1">
      <c r="A118" s="139" t="s">
        <v>337</v>
      </c>
      <c r="B118" s="147" t="s">
        <v>1</v>
      </c>
      <c r="C118" s="139" t="s">
        <v>313</v>
      </c>
      <c r="D118" s="155" t="s">
        <v>313</v>
      </c>
      <c r="E118" s="155" t="s">
        <v>24</v>
      </c>
      <c r="F118" s="139" t="s">
        <v>7</v>
      </c>
      <c r="G118" s="165">
        <v>11.75</v>
      </c>
      <c r="H118" s="153">
        <v>11.75</v>
      </c>
      <c r="I118" s="153">
        <v>0</v>
      </c>
      <c r="J118" s="153">
        <v>0</v>
      </c>
      <c r="K118" s="143">
        <v>11.75</v>
      </c>
      <c r="L118" s="141">
        <v>11.75</v>
      </c>
      <c r="M118" s="141">
        <v>0</v>
      </c>
      <c r="N118" s="141">
        <v>0</v>
      </c>
    </row>
    <row r="119" spans="1:14" ht="26.25" customHeight="1">
      <c r="A119" s="139" t="s">
        <v>337</v>
      </c>
      <c r="B119" s="147" t="s">
        <v>1</v>
      </c>
      <c r="C119" s="139" t="s">
        <v>313</v>
      </c>
      <c r="D119" s="155" t="s">
        <v>313</v>
      </c>
      <c r="E119" s="155" t="s">
        <v>189</v>
      </c>
      <c r="F119" s="139" t="s">
        <v>245</v>
      </c>
      <c r="G119" s="165">
        <v>4.11</v>
      </c>
      <c r="H119" s="153">
        <v>4.11</v>
      </c>
      <c r="I119" s="153">
        <v>0</v>
      </c>
      <c r="J119" s="153">
        <v>0</v>
      </c>
      <c r="K119" s="143">
        <v>4.11</v>
      </c>
      <c r="L119" s="141">
        <v>4.11</v>
      </c>
      <c r="M119" s="141">
        <v>0</v>
      </c>
      <c r="N119" s="141">
        <v>0</v>
      </c>
    </row>
    <row r="120" spans="1:14" ht="26.25" customHeight="1">
      <c r="A120" s="139" t="s">
        <v>337</v>
      </c>
      <c r="B120" s="147" t="s">
        <v>1</v>
      </c>
      <c r="C120" s="139" t="s">
        <v>313</v>
      </c>
      <c r="D120" s="155" t="s">
        <v>313</v>
      </c>
      <c r="E120" s="155" t="s">
        <v>456</v>
      </c>
      <c r="F120" s="139" t="s">
        <v>62</v>
      </c>
      <c r="G120" s="165">
        <v>0.65</v>
      </c>
      <c r="H120" s="153">
        <v>0.65</v>
      </c>
      <c r="I120" s="153">
        <v>0</v>
      </c>
      <c r="J120" s="153">
        <v>0</v>
      </c>
      <c r="K120" s="143">
        <v>0.65</v>
      </c>
      <c r="L120" s="141">
        <v>0.65</v>
      </c>
      <c r="M120" s="141">
        <v>0</v>
      </c>
      <c r="N120" s="141">
        <v>0</v>
      </c>
    </row>
    <row r="121" spans="1:14" ht="26.25" customHeight="1">
      <c r="A121" s="139" t="s">
        <v>337</v>
      </c>
      <c r="B121" s="147" t="s">
        <v>1</v>
      </c>
      <c r="C121" s="139" t="s">
        <v>313</v>
      </c>
      <c r="D121" s="155" t="s">
        <v>313</v>
      </c>
      <c r="E121" s="155" t="s">
        <v>57</v>
      </c>
      <c r="F121" s="139" t="s">
        <v>39</v>
      </c>
      <c r="G121" s="165">
        <v>8.73</v>
      </c>
      <c r="H121" s="153">
        <v>8.73</v>
      </c>
      <c r="I121" s="153">
        <v>0</v>
      </c>
      <c r="J121" s="153">
        <v>0</v>
      </c>
      <c r="K121" s="143">
        <v>8.73</v>
      </c>
      <c r="L121" s="141">
        <v>8.73</v>
      </c>
      <c r="M121" s="141">
        <v>0</v>
      </c>
      <c r="N121" s="141">
        <v>0</v>
      </c>
    </row>
    <row r="122" spans="1:14" ht="26.25" customHeight="1">
      <c r="A122" s="139" t="s">
        <v>337</v>
      </c>
      <c r="B122" s="147" t="s">
        <v>1</v>
      </c>
      <c r="C122" s="139" t="s">
        <v>313</v>
      </c>
      <c r="D122" s="155" t="s">
        <v>313</v>
      </c>
      <c r="E122" s="155" t="s">
        <v>61</v>
      </c>
      <c r="F122" s="139" t="s">
        <v>507</v>
      </c>
      <c r="G122" s="165">
        <v>9.69</v>
      </c>
      <c r="H122" s="153">
        <v>0</v>
      </c>
      <c r="I122" s="153">
        <v>9.69</v>
      </c>
      <c r="J122" s="153">
        <v>0</v>
      </c>
      <c r="K122" s="143">
        <v>9.69</v>
      </c>
      <c r="L122" s="141">
        <v>0</v>
      </c>
      <c r="M122" s="141">
        <v>9.69</v>
      </c>
      <c r="N122" s="141">
        <v>0</v>
      </c>
    </row>
    <row r="123" spans="1:14" ht="26.25" customHeight="1">
      <c r="A123" s="139" t="s">
        <v>502</v>
      </c>
      <c r="B123" s="147" t="s">
        <v>276</v>
      </c>
      <c r="C123" s="139" t="s">
        <v>390</v>
      </c>
      <c r="D123" s="155" t="s">
        <v>102</v>
      </c>
      <c r="E123" s="155"/>
      <c r="F123" s="139"/>
      <c r="G123" s="165">
        <v>43.05</v>
      </c>
      <c r="H123" s="153">
        <v>18.35</v>
      </c>
      <c r="I123" s="153">
        <v>24.7</v>
      </c>
      <c r="J123" s="153">
        <v>0</v>
      </c>
      <c r="K123" s="143">
        <v>39.05</v>
      </c>
      <c r="L123" s="141">
        <v>18.35</v>
      </c>
      <c r="M123" s="141">
        <v>20.7</v>
      </c>
      <c r="N123" s="141">
        <v>0</v>
      </c>
    </row>
    <row r="124" spans="1:14" ht="26.25" customHeight="1">
      <c r="A124" s="139" t="s">
        <v>337</v>
      </c>
      <c r="B124" s="147" t="s">
        <v>1</v>
      </c>
      <c r="C124" s="139" t="s">
        <v>313</v>
      </c>
      <c r="D124" s="155" t="s">
        <v>313</v>
      </c>
      <c r="E124" s="155" t="s">
        <v>289</v>
      </c>
      <c r="F124" s="139" t="s">
        <v>431</v>
      </c>
      <c r="G124" s="165">
        <v>1.6</v>
      </c>
      <c r="H124" s="153">
        <v>1.6</v>
      </c>
      <c r="I124" s="153">
        <v>0</v>
      </c>
      <c r="J124" s="153">
        <v>0</v>
      </c>
      <c r="K124" s="143">
        <v>1.6</v>
      </c>
      <c r="L124" s="141">
        <v>1.6</v>
      </c>
      <c r="M124" s="141">
        <v>0</v>
      </c>
      <c r="N124" s="141">
        <v>0</v>
      </c>
    </row>
    <row r="125" spans="1:14" ht="26.25" customHeight="1">
      <c r="A125" s="139" t="s">
        <v>337</v>
      </c>
      <c r="B125" s="147" t="s">
        <v>1</v>
      </c>
      <c r="C125" s="139" t="s">
        <v>313</v>
      </c>
      <c r="D125" s="155" t="s">
        <v>313</v>
      </c>
      <c r="E125" s="155" t="s">
        <v>290</v>
      </c>
      <c r="F125" s="139" t="s">
        <v>515</v>
      </c>
      <c r="G125" s="165">
        <v>0.26</v>
      </c>
      <c r="H125" s="153">
        <v>0.26</v>
      </c>
      <c r="I125" s="153">
        <v>0</v>
      </c>
      <c r="J125" s="153">
        <v>0</v>
      </c>
      <c r="K125" s="143">
        <v>0.26</v>
      </c>
      <c r="L125" s="141">
        <v>0.26</v>
      </c>
      <c r="M125" s="141">
        <v>0</v>
      </c>
      <c r="N125" s="141">
        <v>0</v>
      </c>
    </row>
    <row r="126" spans="1:14" ht="26.25" customHeight="1">
      <c r="A126" s="139" t="s">
        <v>337</v>
      </c>
      <c r="B126" s="147" t="s">
        <v>1</v>
      </c>
      <c r="C126" s="139" t="s">
        <v>313</v>
      </c>
      <c r="D126" s="155" t="s">
        <v>313</v>
      </c>
      <c r="E126" s="155" t="s">
        <v>416</v>
      </c>
      <c r="F126" s="139" t="s">
        <v>369</v>
      </c>
      <c r="G126" s="165">
        <v>0.56</v>
      </c>
      <c r="H126" s="153">
        <v>0.56</v>
      </c>
      <c r="I126" s="153">
        <v>0</v>
      </c>
      <c r="J126" s="153">
        <v>0</v>
      </c>
      <c r="K126" s="143">
        <v>0.56</v>
      </c>
      <c r="L126" s="141">
        <v>0.56</v>
      </c>
      <c r="M126" s="141">
        <v>0</v>
      </c>
      <c r="N126" s="141">
        <v>0</v>
      </c>
    </row>
    <row r="127" spans="1:14" ht="26.25" customHeight="1">
      <c r="A127" s="139" t="s">
        <v>337</v>
      </c>
      <c r="B127" s="147" t="s">
        <v>1</v>
      </c>
      <c r="C127" s="139" t="s">
        <v>313</v>
      </c>
      <c r="D127" s="155" t="s">
        <v>313</v>
      </c>
      <c r="E127" s="155" t="s">
        <v>18</v>
      </c>
      <c r="F127" s="139" t="s">
        <v>186</v>
      </c>
      <c r="G127" s="165">
        <v>0.5</v>
      </c>
      <c r="H127" s="153">
        <v>0.5</v>
      </c>
      <c r="I127" s="153">
        <v>0</v>
      </c>
      <c r="J127" s="153">
        <v>0</v>
      </c>
      <c r="K127" s="143">
        <v>0.5</v>
      </c>
      <c r="L127" s="141">
        <v>0.5</v>
      </c>
      <c r="M127" s="141">
        <v>0</v>
      </c>
      <c r="N127" s="141">
        <v>0</v>
      </c>
    </row>
    <row r="128" spans="1:14" ht="26.25" customHeight="1">
      <c r="A128" s="139" t="s">
        <v>337</v>
      </c>
      <c r="B128" s="147" t="s">
        <v>1</v>
      </c>
      <c r="C128" s="139" t="s">
        <v>313</v>
      </c>
      <c r="D128" s="155" t="s">
        <v>313</v>
      </c>
      <c r="E128" s="155" t="s">
        <v>451</v>
      </c>
      <c r="F128" s="139" t="s">
        <v>159</v>
      </c>
      <c r="G128" s="165">
        <v>4.16</v>
      </c>
      <c r="H128" s="153">
        <v>4.16</v>
      </c>
      <c r="I128" s="153">
        <v>0</v>
      </c>
      <c r="J128" s="153">
        <v>0</v>
      </c>
      <c r="K128" s="143">
        <v>4.16</v>
      </c>
      <c r="L128" s="141">
        <v>4.16</v>
      </c>
      <c r="M128" s="141">
        <v>0</v>
      </c>
      <c r="N128" s="141">
        <v>0</v>
      </c>
    </row>
    <row r="129" spans="1:14" ht="26.25" customHeight="1">
      <c r="A129" s="139" t="s">
        <v>337</v>
      </c>
      <c r="B129" s="147" t="s">
        <v>1</v>
      </c>
      <c r="C129" s="139" t="s">
        <v>313</v>
      </c>
      <c r="D129" s="155" t="s">
        <v>313</v>
      </c>
      <c r="E129" s="155" t="s">
        <v>176</v>
      </c>
      <c r="F129" s="139" t="s">
        <v>361</v>
      </c>
      <c r="G129" s="165">
        <v>14</v>
      </c>
      <c r="H129" s="153">
        <v>0</v>
      </c>
      <c r="I129" s="153">
        <v>14</v>
      </c>
      <c r="J129" s="153">
        <v>0</v>
      </c>
      <c r="K129" s="143">
        <v>10</v>
      </c>
      <c r="L129" s="141">
        <v>0</v>
      </c>
      <c r="M129" s="141">
        <v>10</v>
      </c>
      <c r="N129" s="141">
        <v>0</v>
      </c>
    </row>
    <row r="130" spans="1:14" ht="26.25" customHeight="1">
      <c r="A130" s="139" t="s">
        <v>337</v>
      </c>
      <c r="B130" s="147" t="s">
        <v>1</v>
      </c>
      <c r="C130" s="139" t="s">
        <v>313</v>
      </c>
      <c r="D130" s="155" t="s">
        <v>313</v>
      </c>
      <c r="E130" s="155" t="s">
        <v>326</v>
      </c>
      <c r="F130" s="139" t="s">
        <v>300</v>
      </c>
      <c r="G130" s="165">
        <v>0.12</v>
      </c>
      <c r="H130" s="153">
        <v>0.12</v>
      </c>
      <c r="I130" s="153">
        <v>0</v>
      </c>
      <c r="J130" s="153">
        <v>0</v>
      </c>
      <c r="K130" s="143">
        <v>0.12</v>
      </c>
      <c r="L130" s="141">
        <v>0.12</v>
      </c>
      <c r="M130" s="141">
        <v>0</v>
      </c>
      <c r="N130" s="141">
        <v>0</v>
      </c>
    </row>
    <row r="131" spans="1:14" ht="26.25" customHeight="1">
      <c r="A131" s="139" t="s">
        <v>337</v>
      </c>
      <c r="B131" s="147" t="s">
        <v>1</v>
      </c>
      <c r="C131" s="139" t="s">
        <v>313</v>
      </c>
      <c r="D131" s="155" t="s">
        <v>313</v>
      </c>
      <c r="E131" s="155" t="s">
        <v>355</v>
      </c>
      <c r="F131" s="139" t="s">
        <v>308</v>
      </c>
      <c r="G131" s="165">
        <v>5</v>
      </c>
      <c r="H131" s="153">
        <v>0</v>
      </c>
      <c r="I131" s="153">
        <v>5</v>
      </c>
      <c r="J131" s="153">
        <v>0</v>
      </c>
      <c r="K131" s="143">
        <v>5</v>
      </c>
      <c r="L131" s="141">
        <v>0</v>
      </c>
      <c r="M131" s="141">
        <v>5</v>
      </c>
      <c r="N131" s="141">
        <v>0</v>
      </c>
    </row>
    <row r="132" spans="1:14" ht="26.25" customHeight="1">
      <c r="A132" s="139" t="s">
        <v>337</v>
      </c>
      <c r="B132" s="147" t="s">
        <v>1</v>
      </c>
      <c r="C132" s="139" t="s">
        <v>313</v>
      </c>
      <c r="D132" s="155" t="s">
        <v>313</v>
      </c>
      <c r="E132" s="155" t="s">
        <v>87</v>
      </c>
      <c r="F132" s="139" t="s">
        <v>119</v>
      </c>
      <c r="G132" s="165">
        <v>0.89</v>
      </c>
      <c r="H132" s="153">
        <v>0.89</v>
      </c>
      <c r="I132" s="153">
        <v>0</v>
      </c>
      <c r="J132" s="153">
        <v>0</v>
      </c>
      <c r="K132" s="143">
        <v>0.89</v>
      </c>
      <c r="L132" s="141">
        <v>0.89</v>
      </c>
      <c r="M132" s="141">
        <v>0</v>
      </c>
      <c r="N132" s="141">
        <v>0</v>
      </c>
    </row>
    <row r="133" spans="1:14" ht="26.25" customHeight="1">
      <c r="A133" s="139" t="s">
        <v>337</v>
      </c>
      <c r="B133" s="147" t="s">
        <v>1</v>
      </c>
      <c r="C133" s="139" t="s">
        <v>313</v>
      </c>
      <c r="D133" s="155" t="s">
        <v>313</v>
      </c>
      <c r="E133" s="155" t="s">
        <v>180</v>
      </c>
      <c r="F133" s="139" t="s">
        <v>399</v>
      </c>
      <c r="G133" s="165">
        <v>15.96</v>
      </c>
      <c r="H133" s="153">
        <v>10.26</v>
      </c>
      <c r="I133" s="153">
        <v>5.7</v>
      </c>
      <c r="J133" s="153">
        <v>0</v>
      </c>
      <c r="K133" s="143">
        <v>15.96</v>
      </c>
      <c r="L133" s="141">
        <v>10.26</v>
      </c>
      <c r="M133" s="141">
        <v>5.7</v>
      </c>
      <c r="N133" s="141">
        <v>0</v>
      </c>
    </row>
  </sheetData>
  <sheetProtection/>
  <mergeCells count="17">
    <mergeCell ref="A5:A6"/>
    <mergeCell ref="B5:B6"/>
    <mergeCell ref="G5:G6"/>
    <mergeCell ref="H5:H6"/>
    <mergeCell ref="I5:I6"/>
    <mergeCell ref="J5:J6"/>
    <mergeCell ref="G4:J4"/>
    <mergeCell ref="A4:B4"/>
    <mergeCell ref="D4:D6"/>
    <mergeCell ref="K5:K6"/>
    <mergeCell ref="L5:L6"/>
    <mergeCell ref="M5:M6"/>
    <mergeCell ref="N5:N6"/>
    <mergeCell ref="K4:N4"/>
    <mergeCell ref="C4:C6"/>
    <mergeCell ref="F4:F6"/>
    <mergeCell ref="E4:E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7.5" style="0" customWidth="1"/>
    <col min="3" max="3" width="14" style="0" customWidth="1"/>
    <col min="4" max="4" width="31" style="0" customWidth="1"/>
    <col min="5" max="12" width="15.33203125" style="0" customWidth="1"/>
    <col min="13" max="13" width="10.66015625" style="0" customWidth="1"/>
    <col min="14" max="256" width="9.16015625" style="0" customWidth="1"/>
  </cols>
  <sheetData>
    <row r="1" spans="1:12" ht="15.75" customHeight="1">
      <c r="A1" s="19" t="s">
        <v>494</v>
      </c>
      <c r="E1" s="20"/>
      <c r="F1" s="20"/>
      <c r="G1" s="20"/>
      <c r="H1" s="20"/>
      <c r="L1" s="18"/>
    </row>
    <row r="2" spans="1:12" ht="30" customHeight="1">
      <c r="A2" s="121" t="s">
        <v>120</v>
      </c>
      <c r="B2" s="2"/>
      <c r="C2" s="92"/>
      <c r="D2" s="92"/>
      <c r="E2" s="2"/>
      <c r="F2" s="2"/>
      <c r="G2" s="2"/>
      <c r="H2" s="2"/>
      <c r="I2" s="2"/>
      <c r="J2" s="2"/>
      <c r="K2" s="2"/>
      <c r="L2" s="2"/>
    </row>
    <row r="3" spans="1:12" ht="15" customHeight="1">
      <c r="A3" s="170" t="s">
        <v>249</v>
      </c>
      <c r="E3" s="21"/>
      <c r="F3" s="21"/>
      <c r="G3" s="21"/>
      <c r="H3" s="21"/>
      <c r="L3" s="18" t="s">
        <v>267</v>
      </c>
    </row>
    <row r="4" spans="1:12" ht="22.5" customHeight="1">
      <c r="A4" s="23" t="s">
        <v>56</v>
      </c>
      <c r="B4" s="24"/>
      <c r="C4" s="120" t="s">
        <v>496</v>
      </c>
      <c r="D4" s="126" t="s">
        <v>214</v>
      </c>
      <c r="E4" s="23" t="s">
        <v>382</v>
      </c>
      <c r="F4" s="23"/>
      <c r="G4" s="23"/>
      <c r="H4" s="24"/>
      <c r="I4" s="23" t="s">
        <v>309</v>
      </c>
      <c r="J4" s="23"/>
      <c r="K4" s="23"/>
      <c r="L4" s="24"/>
    </row>
    <row r="5" spans="1:12" ht="19.5" customHeight="1">
      <c r="A5" s="28" t="s">
        <v>200</v>
      </c>
      <c r="B5" s="118" t="s">
        <v>367</v>
      </c>
      <c r="C5" s="120"/>
      <c r="D5" s="126"/>
      <c r="E5" s="23" t="s">
        <v>113</v>
      </c>
      <c r="F5" s="23" t="s">
        <v>44</v>
      </c>
      <c r="G5" s="23" t="s">
        <v>312</v>
      </c>
      <c r="H5" s="23" t="s">
        <v>383</v>
      </c>
      <c r="I5" s="23" t="s">
        <v>113</v>
      </c>
      <c r="J5" s="23" t="s">
        <v>44</v>
      </c>
      <c r="K5" s="23" t="s">
        <v>312</v>
      </c>
      <c r="L5" s="23" t="s">
        <v>383</v>
      </c>
    </row>
    <row r="6" spans="1:12" ht="19.5" customHeight="1">
      <c r="A6" s="23"/>
      <c r="B6" s="24"/>
      <c r="C6" s="120"/>
      <c r="D6" s="126"/>
      <c r="E6" s="23"/>
      <c r="F6" s="23"/>
      <c r="G6" s="23"/>
      <c r="H6" s="23"/>
      <c r="I6" s="23"/>
      <c r="J6" s="23"/>
      <c r="K6" s="23"/>
      <c r="L6" s="23"/>
    </row>
    <row r="7" spans="1:12" ht="15" customHeight="1">
      <c r="A7" s="29" t="s">
        <v>339</v>
      </c>
      <c r="B7" s="29" t="s">
        <v>339</v>
      </c>
      <c r="C7" s="84" t="s">
        <v>339</v>
      </c>
      <c r="D7" s="119" t="s">
        <v>339</v>
      </c>
      <c r="E7" s="30">
        <v>1</v>
      </c>
      <c r="F7" s="30">
        <f>E7+1</f>
        <v>2</v>
      </c>
      <c r="G7" s="30">
        <f>F7+1</f>
        <v>3</v>
      </c>
      <c r="H7" s="30">
        <f>G7+1</f>
        <v>4</v>
      </c>
      <c r="I7" s="30">
        <f>H7+1</f>
        <v>5</v>
      </c>
      <c r="J7" s="30">
        <f>I7+1</f>
        <v>6</v>
      </c>
      <c r="K7" s="30">
        <f>J7+1</f>
        <v>7</v>
      </c>
      <c r="L7" s="30">
        <f>K7+1</f>
        <v>8</v>
      </c>
    </row>
    <row r="8" spans="1:13" ht="26.25" customHeight="1">
      <c r="A8" s="155"/>
      <c r="B8" s="155"/>
      <c r="C8" s="139"/>
      <c r="D8" s="145" t="s">
        <v>113</v>
      </c>
      <c r="E8" s="143">
        <v>1212.8</v>
      </c>
      <c r="F8" s="165">
        <v>528.47</v>
      </c>
      <c r="G8" s="153">
        <v>684.33</v>
      </c>
      <c r="H8" s="153">
        <v>0</v>
      </c>
      <c r="I8" s="153">
        <v>1208.8</v>
      </c>
      <c r="J8" s="143">
        <v>528.47</v>
      </c>
      <c r="K8" s="141">
        <v>680.33</v>
      </c>
      <c r="L8" s="141">
        <v>0</v>
      </c>
      <c r="M8" s="3"/>
    </row>
    <row r="9" spans="1:12" ht="26.25" customHeight="1">
      <c r="A9" s="156"/>
      <c r="B9" s="156"/>
      <c r="C9" s="140" t="s">
        <v>408</v>
      </c>
      <c r="D9" s="146" t="s">
        <v>285</v>
      </c>
      <c r="E9" s="144">
        <v>516.64</v>
      </c>
      <c r="F9" s="166">
        <v>437.71</v>
      </c>
      <c r="G9" s="154">
        <v>78.93</v>
      </c>
      <c r="H9" s="154">
        <v>0</v>
      </c>
      <c r="I9" s="154">
        <v>516.64</v>
      </c>
      <c r="J9" s="144">
        <v>437.71</v>
      </c>
      <c r="K9" s="142">
        <v>78.93</v>
      </c>
      <c r="L9" s="142">
        <v>0</v>
      </c>
    </row>
    <row r="10" spans="1:12" ht="26.25" customHeight="1">
      <c r="A10" s="156"/>
      <c r="B10" s="156"/>
      <c r="C10" s="140" t="s">
        <v>46</v>
      </c>
      <c r="D10" s="146" t="s">
        <v>435</v>
      </c>
      <c r="E10" s="144">
        <v>183.3</v>
      </c>
      <c r="F10" s="166">
        <v>158.82</v>
      </c>
      <c r="G10" s="154">
        <v>24.48</v>
      </c>
      <c r="H10" s="154">
        <v>0</v>
      </c>
      <c r="I10" s="154">
        <v>183.3</v>
      </c>
      <c r="J10" s="144">
        <v>158.82</v>
      </c>
      <c r="K10" s="142">
        <v>24.48</v>
      </c>
      <c r="L10" s="142">
        <v>0</v>
      </c>
    </row>
    <row r="11" spans="1:12" ht="26.25" customHeight="1">
      <c r="A11" s="156"/>
      <c r="B11" s="156"/>
      <c r="C11" s="140" t="s">
        <v>175</v>
      </c>
      <c r="D11" s="146" t="s">
        <v>244</v>
      </c>
      <c r="E11" s="144">
        <v>14.73</v>
      </c>
      <c r="F11" s="166">
        <v>14.13</v>
      </c>
      <c r="G11" s="154">
        <v>0.6</v>
      </c>
      <c r="H11" s="154">
        <v>0</v>
      </c>
      <c r="I11" s="154">
        <v>14.73</v>
      </c>
      <c r="J11" s="144">
        <v>14.13</v>
      </c>
      <c r="K11" s="142">
        <v>0.6</v>
      </c>
      <c r="L11" s="142">
        <v>0</v>
      </c>
    </row>
    <row r="12" spans="1:12" ht="26.25" customHeight="1">
      <c r="A12" s="156"/>
      <c r="B12" s="156"/>
      <c r="C12" s="140" t="s">
        <v>327</v>
      </c>
      <c r="D12" s="146" t="s">
        <v>528</v>
      </c>
      <c r="E12" s="144">
        <v>13.23</v>
      </c>
      <c r="F12" s="166">
        <v>13.23</v>
      </c>
      <c r="G12" s="154">
        <v>0</v>
      </c>
      <c r="H12" s="154">
        <v>0</v>
      </c>
      <c r="I12" s="154">
        <v>13.23</v>
      </c>
      <c r="J12" s="144">
        <v>13.23</v>
      </c>
      <c r="K12" s="142">
        <v>0</v>
      </c>
      <c r="L12" s="142">
        <v>0</v>
      </c>
    </row>
    <row r="13" spans="1:12" ht="26.25" customHeight="1">
      <c r="A13" s="156"/>
      <c r="B13" s="156"/>
      <c r="C13" s="140" t="s">
        <v>325</v>
      </c>
      <c r="D13" s="146" t="s">
        <v>132</v>
      </c>
      <c r="E13" s="144">
        <v>128.87</v>
      </c>
      <c r="F13" s="166">
        <v>121.56</v>
      </c>
      <c r="G13" s="154">
        <v>7.31</v>
      </c>
      <c r="H13" s="154">
        <v>0</v>
      </c>
      <c r="I13" s="154">
        <v>128.87</v>
      </c>
      <c r="J13" s="144">
        <v>121.56</v>
      </c>
      <c r="K13" s="142">
        <v>7.31</v>
      </c>
      <c r="L13" s="142">
        <v>0</v>
      </c>
    </row>
    <row r="14" spans="1:12" ht="26.25" customHeight="1">
      <c r="A14" s="156"/>
      <c r="B14" s="156"/>
      <c r="C14" s="140" t="s">
        <v>446</v>
      </c>
      <c r="D14" s="146" t="s">
        <v>8</v>
      </c>
      <c r="E14" s="144">
        <v>65.63</v>
      </c>
      <c r="F14" s="166">
        <v>61.55</v>
      </c>
      <c r="G14" s="154">
        <v>4.08</v>
      </c>
      <c r="H14" s="154">
        <v>0</v>
      </c>
      <c r="I14" s="154">
        <v>65.63</v>
      </c>
      <c r="J14" s="144">
        <v>61.55</v>
      </c>
      <c r="K14" s="142">
        <v>4.08</v>
      </c>
      <c r="L14" s="142">
        <v>0</v>
      </c>
    </row>
    <row r="15" spans="1:12" ht="26.25" customHeight="1">
      <c r="A15" s="156"/>
      <c r="B15" s="156"/>
      <c r="C15" s="140" t="s">
        <v>288</v>
      </c>
      <c r="D15" s="146" t="s">
        <v>85</v>
      </c>
      <c r="E15" s="144">
        <v>22.69</v>
      </c>
      <c r="F15" s="166">
        <v>21.54</v>
      </c>
      <c r="G15" s="154">
        <v>1.15</v>
      </c>
      <c r="H15" s="154">
        <v>0</v>
      </c>
      <c r="I15" s="154">
        <v>22.69</v>
      </c>
      <c r="J15" s="144">
        <v>21.54</v>
      </c>
      <c r="K15" s="142">
        <v>1.15</v>
      </c>
      <c r="L15" s="142">
        <v>0</v>
      </c>
    </row>
    <row r="16" spans="1:12" ht="26.25" customHeight="1">
      <c r="A16" s="156"/>
      <c r="B16" s="156"/>
      <c r="C16" s="140" t="s">
        <v>20</v>
      </c>
      <c r="D16" s="146" t="s">
        <v>307</v>
      </c>
      <c r="E16" s="144">
        <v>3.37</v>
      </c>
      <c r="F16" s="166">
        <v>3.37</v>
      </c>
      <c r="G16" s="154">
        <v>0</v>
      </c>
      <c r="H16" s="154">
        <v>0</v>
      </c>
      <c r="I16" s="154">
        <v>3.37</v>
      </c>
      <c r="J16" s="144">
        <v>3.37</v>
      </c>
      <c r="K16" s="142">
        <v>0</v>
      </c>
      <c r="L16" s="142">
        <v>0</v>
      </c>
    </row>
    <row r="17" spans="1:12" ht="26.25" customHeight="1">
      <c r="A17" s="156"/>
      <c r="B17" s="156"/>
      <c r="C17" s="140" t="s">
        <v>411</v>
      </c>
      <c r="D17" s="146" t="s">
        <v>410</v>
      </c>
      <c r="E17" s="144">
        <v>43.51</v>
      </c>
      <c r="F17" s="166">
        <v>43.51</v>
      </c>
      <c r="G17" s="154">
        <v>0</v>
      </c>
      <c r="H17" s="154">
        <v>0</v>
      </c>
      <c r="I17" s="154">
        <v>43.51</v>
      </c>
      <c r="J17" s="144">
        <v>43.51</v>
      </c>
      <c r="K17" s="142">
        <v>0</v>
      </c>
      <c r="L17" s="142">
        <v>0</v>
      </c>
    </row>
    <row r="18" spans="1:12" ht="26.25" customHeight="1">
      <c r="A18" s="156"/>
      <c r="B18" s="156"/>
      <c r="C18" s="140" t="s">
        <v>415</v>
      </c>
      <c r="D18" s="146" t="s">
        <v>207</v>
      </c>
      <c r="E18" s="144">
        <v>41.31</v>
      </c>
      <c r="F18" s="166">
        <v>0</v>
      </c>
      <c r="G18" s="154">
        <v>41.31</v>
      </c>
      <c r="H18" s="154">
        <v>0</v>
      </c>
      <c r="I18" s="154">
        <v>41.31</v>
      </c>
      <c r="J18" s="144">
        <v>0</v>
      </c>
      <c r="K18" s="142">
        <v>41.31</v>
      </c>
      <c r="L18" s="142">
        <v>0</v>
      </c>
    </row>
    <row r="19" spans="1:12" ht="26.25" customHeight="1">
      <c r="A19" s="156"/>
      <c r="B19" s="156"/>
      <c r="C19" s="140" t="s">
        <v>284</v>
      </c>
      <c r="D19" s="146" t="s">
        <v>347</v>
      </c>
      <c r="E19" s="144">
        <v>686.33</v>
      </c>
      <c r="F19" s="166">
        <v>80.93</v>
      </c>
      <c r="G19" s="154">
        <v>605.4</v>
      </c>
      <c r="H19" s="154">
        <v>0</v>
      </c>
      <c r="I19" s="154">
        <v>682.33</v>
      </c>
      <c r="J19" s="144">
        <v>80.93</v>
      </c>
      <c r="K19" s="142">
        <v>601.4</v>
      </c>
      <c r="L19" s="142">
        <v>0</v>
      </c>
    </row>
    <row r="20" spans="1:12" ht="26.25" customHeight="1">
      <c r="A20" s="156"/>
      <c r="B20" s="156"/>
      <c r="C20" s="140" t="s">
        <v>188</v>
      </c>
      <c r="D20" s="146" t="s">
        <v>227</v>
      </c>
      <c r="E20" s="144">
        <v>17.1</v>
      </c>
      <c r="F20" s="166">
        <v>11.4</v>
      </c>
      <c r="G20" s="154">
        <v>5.7</v>
      </c>
      <c r="H20" s="154">
        <v>0</v>
      </c>
      <c r="I20" s="154">
        <v>17.1</v>
      </c>
      <c r="J20" s="144">
        <v>11.4</v>
      </c>
      <c r="K20" s="142">
        <v>5.7</v>
      </c>
      <c r="L20" s="142">
        <v>0</v>
      </c>
    </row>
    <row r="21" spans="1:12" ht="26.25" customHeight="1">
      <c r="A21" s="156"/>
      <c r="B21" s="156"/>
      <c r="C21" s="140" t="s">
        <v>191</v>
      </c>
      <c r="D21" s="146" t="s">
        <v>182</v>
      </c>
      <c r="E21" s="144">
        <v>2.78</v>
      </c>
      <c r="F21" s="166">
        <v>2.78</v>
      </c>
      <c r="G21" s="154">
        <v>0</v>
      </c>
      <c r="H21" s="154">
        <v>0</v>
      </c>
      <c r="I21" s="154">
        <v>2.78</v>
      </c>
      <c r="J21" s="144">
        <v>2.78</v>
      </c>
      <c r="K21" s="142">
        <v>0</v>
      </c>
      <c r="L21" s="142">
        <v>0</v>
      </c>
    </row>
    <row r="22" spans="1:12" ht="26.25" customHeight="1">
      <c r="A22" s="156"/>
      <c r="B22" s="156"/>
      <c r="C22" s="140" t="s">
        <v>60</v>
      </c>
      <c r="D22" s="146" t="s">
        <v>32</v>
      </c>
      <c r="E22" s="144">
        <v>5.76</v>
      </c>
      <c r="F22" s="166">
        <v>5.76</v>
      </c>
      <c r="G22" s="154">
        <v>0</v>
      </c>
      <c r="H22" s="154">
        <v>0</v>
      </c>
      <c r="I22" s="154">
        <v>5.76</v>
      </c>
      <c r="J22" s="144">
        <v>5.76</v>
      </c>
      <c r="K22" s="142">
        <v>0</v>
      </c>
      <c r="L22" s="142">
        <v>0</v>
      </c>
    </row>
    <row r="23" spans="1:12" ht="26.25" customHeight="1">
      <c r="A23" s="156"/>
      <c r="B23" s="156"/>
      <c r="C23" s="140" t="s">
        <v>455</v>
      </c>
      <c r="D23" s="146" t="s">
        <v>470</v>
      </c>
      <c r="E23" s="144">
        <v>4.2</v>
      </c>
      <c r="F23" s="166">
        <v>4.2</v>
      </c>
      <c r="G23" s="154">
        <v>0</v>
      </c>
      <c r="H23" s="154">
        <v>0</v>
      </c>
      <c r="I23" s="154">
        <v>4.2</v>
      </c>
      <c r="J23" s="144">
        <v>4.2</v>
      </c>
      <c r="K23" s="142">
        <v>0</v>
      </c>
      <c r="L23" s="142">
        <v>0</v>
      </c>
    </row>
    <row r="24" spans="1:12" ht="26.25" customHeight="1">
      <c r="A24" s="156"/>
      <c r="B24" s="156"/>
      <c r="C24" s="140" t="s">
        <v>29</v>
      </c>
      <c r="D24" s="146" t="s">
        <v>508</v>
      </c>
      <c r="E24" s="144">
        <v>18.45</v>
      </c>
      <c r="F24" s="166">
        <v>18.45</v>
      </c>
      <c r="G24" s="154">
        <v>0</v>
      </c>
      <c r="H24" s="154">
        <v>0</v>
      </c>
      <c r="I24" s="154">
        <v>18.45</v>
      </c>
      <c r="J24" s="144">
        <v>18.45</v>
      </c>
      <c r="K24" s="142">
        <v>0</v>
      </c>
      <c r="L24" s="142">
        <v>0</v>
      </c>
    </row>
    <row r="25" spans="1:12" ht="26.25" customHeight="1">
      <c r="A25" s="156"/>
      <c r="B25" s="156"/>
      <c r="C25" s="140" t="s">
        <v>294</v>
      </c>
      <c r="D25" s="146" t="s">
        <v>500</v>
      </c>
      <c r="E25" s="144">
        <v>551</v>
      </c>
      <c r="F25" s="166">
        <v>0</v>
      </c>
      <c r="G25" s="154">
        <v>551</v>
      </c>
      <c r="H25" s="154">
        <v>0</v>
      </c>
      <c r="I25" s="154">
        <v>547</v>
      </c>
      <c r="J25" s="144">
        <v>0</v>
      </c>
      <c r="K25" s="142">
        <v>547</v>
      </c>
      <c r="L25" s="142">
        <v>0</v>
      </c>
    </row>
    <row r="26" spans="1:12" ht="26.25" customHeight="1">
      <c r="A26" s="156"/>
      <c r="B26" s="156"/>
      <c r="C26" s="140" t="s">
        <v>148</v>
      </c>
      <c r="D26" s="146" t="s">
        <v>112</v>
      </c>
      <c r="E26" s="144">
        <v>3.6</v>
      </c>
      <c r="F26" s="166">
        <v>2.9</v>
      </c>
      <c r="G26" s="154">
        <v>0.7</v>
      </c>
      <c r="H26" s="154">
        <v>0</v>
      </c>
      <c r="I26" s="154">
        <v>3.6</v>
      </c>
      <c r="J26" s="144">
        <v>2.9</v>
      </c>
      <c r="K26" s="142">
        <v>0.7</v>
      </c>
      <c r="L26" s="142">
        <v>0</v>
      </c>
    </row>
    <row r="27" spans="1:12" ht="26.25" customHeight="1">
      <c r="A27" s="156"/>
      <c r="B27" s="156"/>
      <c r="C27" s="140" t="s">
        <v>298</v>
      </c>
      <c r="D27" s="146" t="s">
        <v>364</v>
      </c>
      <c r="E27" s="144">
        <v>0.11</v>
      </c>
      <c r="F27" s="166">
        <v>0.11</v>
      </c>
      <c r="G27" s="154">
        <v>0</v>
      </c>
      <c r="H27" s="154">
        <v>0</v>
      </c>
      <c r="I27" s="154">
        <v>0.11</v>
      </c>
      <c r="J27" s="144">
        <v>0.11</v>
      </c>
      <c r="K27" s="142">
        <v>0</v>
      </c>
      <c r="L27" s="142">
        <v>0</v>
      </c>
    </row>
    <row r="28" spans="1:12" ht="26.25" customHeight="1">
      <c r="A28" s="156"/>
      <c r="B28" s="156"/>
      <c r="C28" s="140" t="s">
        <v>264</v>
      </c>
      <c r="D28" s="146" t="s">
        <v>135</v>
      </c>
      <c r="E28" s="144">
        <v>5</v>
      </c>
      <c r="F28" s="166">
        <v>0</v>
      </c>
      <c r="G28" s="154">
        <v>5</v>
      </c>
      <c r="H28" s="154">
        <v>0</v>
      </c>
      <c r="I28" s="154">
        <v>5</v>
      </c>
      <c r="J28" s="144">
        <v>0</v>
      </c>
      <c r="K28" s="142">
        <v>5</v>
      </c>
      <c r="L28" s="142">
        <v>0</v>
      </c>
    </row>
    <row r="29" spans="1:12" ht="26.25" customHeight="1">
      <c r="A29" s="156"/>
      <c r="B29" s="156"/>
      <c r="C29" s="140" t="s">
        <v>520</v>
      </c>
      <c r="D29" s="146" t="s">
        <v>279</v>
      </c>
      <c r="E29" s="144">
        <v>5.18</v>
      </c>
      <c r="F29" s="166">
        <v>5.18</v>
      </c>
      <c r="G29" s="154">
        <v>0</v>
      </c>
      <c r="H29" s="154">
        <v>0</v>
      </c>
      <c r="I29" s="154">
        <v>5.18</v>
      </c>
      <c r="J29" s="144">
        <v>5.18</v>
      </c>
      <c r="K29" s="142">
        <v>0</v>
      </c>
      <c r="L29" s="142">
        <v>0</v>
      </c>
    </row>
    <row r="30" spans="1:12" ht="26.25" customHeight="1">
      <c r="A30" s="156"/>
      <c r="B30" s="156"/>
      <c r="C30" s="140" t="s">
        <v>363</v>
      </c>
      <c r="D30" s="146" t="s">
        <v>166</v>
      </c>
      <c r="E30" s="144">
        <v>5.8</v>
      </c>
      <c r="F30" s="166">
        <v>1.8</v>
      </c>
      <c r="G30" s="154">
        <v>4</v>
      </c>
      <c r="H30" s="154">
        <v>0</v>
      </c>
      <c r="I30" s="154">
        <v>5.8</v>
      </c>
      <c r="J30" s="144">
        <v>1.8</v>
      </c>
      <c r="K30" s="142">
        <v>4</v>
      </c>
      <c r="L30" s="142">
        <v>0</v>
      </c>
    </row>
    <row r="31" spans="1:12" ht="26.25" customHeight="1">
      <c r="A31" s="156"/>
      <c r="B31" s="156"/>
      <c r="C31" s="140" t="s">
        <v>297</v>
      </c>
      <c r="D31" s="146" t="s">
        <v>237</v>
      </c>
      <c r="E31" s="144">
        <v>67.35</v>
      </c>
      <c r="F31" s="166">
        <v>28.35</v>
      </c>
      <c r="G31" s="154">
        <v>39</v>
      </c>
      <c r="H31" s="154">
        <v>0</v>
      </c>
      <c r="I31" s="154">
        <v>67.35</v>
      </c>
      <c r="J31" s="144">
        <v>28.35</v>
      </c>
      <c r="K31" s="142">
        <v>39</v>
      </c>
      <c r="L31" s="142">
        <v>0</v>
      </c>
    </row>
    <row r="32" spans="1:12" ht="26.25" customHeight="1">
      <c r="A32" s="156"/>
      <c r="B32" s="156"/>
      <c r="C32" s="140" t="s">
        <v>137</v>
      </c>
      <c r="D32" s="146" t="s">
        <v>19</v>
      </c>
      <c r="E32" s="144">
        <v>9.83</v>
      </c>
      <c r="F32" s="166">
        <v>9.83</v>
      </c>
      <c r="G32" s="154">
        <v>0</v>
      </c>
      <c r="H32" s="154">
        <v>0</v>
      </c>
      <c r="I32" s="154">
        <v>9.83</v>
      </c>
      <c r="J32" s="144">
        <v>9.83</v>
      </c>
      <c r="K32" s="142">
        <v>0</v>
      </c>
      <c r="L32" s="142">
        <v>0</v>
      </c>
    </row>
    <row r="33" spans="1:12" ht="26.25" customHeight="1">
      <c r="A33" s="156"/>
      <c r="B33" s="156"/>
      <c r="C33" s="140" t="s">
        <v>202</v>
      </c>
      <c r="D33" s="146" t="s">
        <v>379</v>
      </c>
      <c r="E33" s="144">
        <v>8.81</v>
      </c>
      <c r="F33" s="166">
        <v>8.81</v>
      </c>
      <c r="G33" s="154">
        <v>0</v>
      </c>
      <c r="H33" s="154">
        <v>0</v>
      </c>
      <c r="I33" s="154">
        <v>8.81</v>
      </c>
      <c r="J33" s="144">
        <v>8.81</v>
      </c>
      <c r="K33" s="142">
        <v>0</v>
      </c>
      <c r="L33" s="142">
        <v>0</v>
      </c>
    </row>
    <row r="34" spans="1:12" ht="26.25" customHeight="1">
      <c r="A34" s="156"/>
      <c r="B34" s="156"/>
      <c r="C34" s="140" t="s">
        <v>70</v>
      </c>
      <c r="D34" s="146" t="s">
        <v>140</v>
      </c>
      <c r="E34" s="144">
        <v>1.02</v>
      </c>
      <c r="F34" s="166">
        <v>1.02</v>
      </c>
      <c r="G34" s="154">
        <v>0</v>
      </c>
      <c r="H34" s="154">
        <v>0</v>
      </c>
      <c r="I34" s="154">
        <v>1.02</v>
      </c>
      <c r="J34" s="144">
        <v>1.02</v>
      </c>
      <c r="K34" s="142">
        <v>0</v>
      </c>
      <c r="L34" s="142">
        <v>0</v>
      </c>
    </row>
    <row r="35" spans="1:12" ht="26.25" customHeight="1">
      <c r="A35" s="155"/>
      <c r="B35" s="155"/>
      <c r="C35" s="139" t="s">
        <v>286</v>
      </c>
      <c r="D35" s="145" t="s">
        <v>466</v>
      </c>
      <c r="E35" s="143">
        <v>181.46</v>
      </c>
      <c r="F35" s="165">
        <v>145.76</v>
      </c>
      <c r="G35" s="153">
        <v>35.7</v>
      </c>
      <c r="H35" s="153">
        <v>0</v>
      </c>
      <c r="I35" s="153">
        <v>181.46</v>
      </c>
      <c r="J35" s="143">
        <v>145.76</v>
      </c>
      <c r="K35" s="141">
        <v>35.7</v>
      </c>
      <c r="L35" s="141">
        <v>0</v>
      </c>
    </row>
    <row r="36" spans="1:12" ht="26.25" customHeight="1">
      <c r="A36" s="155"/>
      <c r="B36" s="155"/>
      <c r="C36" s="139" t="s">
        <v>266</v>
      </c>
      <c r="D36" s="145" t="s">
        <v>453</v>
      </c>
      <c r="E36" s="143">
        <v>136.2</v>
      </c>
      <c r="F36" s="165">
        <v>116.2</v>
      </c>
      <c r="G36" s="153">
        <v>20</v>
      </c>
      <c r="H36" s="153">
        <v>0</v>
      </c>
      <c r="I36" s="153">
        <v>136.2</v>
      </c>
      <c r="J36" s="143">
        <v>116.2</v>
      </c>
      <c r="K36" s="141">
        <v>20</v>
      </c>
      <c r="L36" s="141">
        <v>0</v>
      </c>
    </row>
    <row r="37" spans="1:12" ht="26.25" customHeight="1">
      <c r="A37" s="155" t="s">
        <v>408</v>
      </c>
      <c r="B37" s="155" t="s">
        <v>401</v>
      </c>
      <c r="C37" s="139" t="s">
        <v>72</v>
      </c>
      <c r="D37" s="145" t="s">
        <v>299</v>
      </c>
      <c r="E37" s="143">
        <v>42.52</v>
      </c>
      <c r="F37" s="165">
        <v>42.52</v>
      </c>
      <c r="G37" s="153">
        <v>0</v>
      </c>
      <c r="H37" s="153">
        <v>0</v>
      </c>
      <c r="I37" s="153">
        <v>42.52</v>
      </c>
      <c r="J37" s="143">
        <v>42.52</v>
      </c>
      <c r="K37" s="141">
        <v>0</v>
      </c>
      <c r="L37" s="141">
        <v>0</v>
      </c>
    </row>
    <row r="38" spans="1:12" ht="26.25" customHeight="1">
      <c r="A38" s="155" t="s">
        <v>408</v>
      </c>
      <c r="B38" s="155" t="s">
        <v>276</v>
      </c>
      <c r="C38" s="139" t="s">
        <v>203</v>
      </c>
      <c r="D38" s="145" t="s">
        <v>98</v>
      </c>
      <c r="E38" s="143">
        <v>2.6</v>
      </c>
      <c r="F38" s="165">
        <v>2.6</v>
      </c>
      <c r="G38" s="153">
        <v>0</v>
      </c>
      <c r="H38" s="153">
        <v>0</v>
      </c>
      <c r="I38" s="153">
        <v>2.6</v>
      </c>
      <c r="J38" s="143">
        <v>2.6</v>
      </c>
      <c r="K38" s="141">
        <v>0</v>
      </c>
      <c r="L38" s="141">
        <v>0</v>
      </c>
    </row>
    <row r="39" spans="1:12" ht="26.25" customHeight="1">
      <c r="A39" s="155" t="s">
        <v>408</v>
      </c>
      <c r="B39" s="155" t="s">
        <v>130</v>
      </c>
      <c r="C39" s="139" t="s">
        <v>338</v>
      </c>
      <c r="D39" s="145" t="s">
        <v>424</v>
      </c>
      <c r="E39" s="143">
        <v>3.54</v>
      </c>
      <c r="F39" s="165">
        <v>3.54</v>
      </c>
      <c r="G39" s="153">
        <v>0</v>
      </c>
      <c r="H39" s="153">
        <v>0</v>
      </c>
      <c r="I39" s="153">
        <v>3.54</v>
      </c>
      <c r="J39" s="143">
        <v>3.54</v>
      </c>
      <c r="K39" s="141">
        <v>0</v>
      </c>
      <c r="L39" s="141">
        <v>0</v>
      </c>
    </row>
    <row r="40" spans="1:12" ht="26.25" customHeight="1">
      <c r="A40" s="155" t="s">
        <v>408</v>
      </c>
      <c r="B40" s="155" t="s">
        <v>131</v>
      </c>
      <c r="C40" s="139" t="s">
        <v>341</v>
      </c>
      <c r="D40" s="145" t="s">
        <v>64</v>
      </c>
      <c r="E40" s="143">
        <v>32.79</v>
      </c>
      <c r="F40" s="165">
        <v>32.79</v>
      </c>
      <c r="G40" s="153">
        <v>0</v>
      </c>
      <c r="H40" s="153">
        <v>0</v>
      </c>
      <c r="I40" s="153">
        <v>32.79</v>
      </c>
      <c r="J40" s="143">
        <v>32.79</v>
      </c>
      <c r="K40" s="141">
        <v>0</v>
      </c>
      <c r="L40" s="141">
        <v>0</v>
      </c>
    </row>
    <row r="41" spans="1:12" ht="26.25" customHeight="1">
      <c r="A41" s="155" t="s">
        <v>408</v>
      </c>
      <c r="B41" s="155" t="s">
        <v>5</v>
      </c>
      <c r="C41" s="139" t="s">
        <v>465</v>
      </c>
      <c r="D41" s="145" t="s">
        <v>78</v>
      </c>
      <c r="E41" s="143">
        <v>16.29</v>
      </c>
      <c r="F41" s="165">
        <v>16.29</v>
      </c>
      <c r="G41" s="153">
        <v>0</v>
      </c>
      <c r="H41" s="153">
        <v>0</v>
      </c>
      <c r="I41" s="153">
        <v>16.29</v>
      </c>
      <c r="J41" s="143">
        <v>16.29</v>
      </c>
      <c r="K41" s="141">
        <v>0</v>
      </c>
      <c r="L41" s="141">
        <v>0</v>
      </c>
    </row>
    <row r="42" spans="1:12" ht="26.25" customHeight="1">
      <c r="A42" s="155" t="s">
        <v>408</v>
      </c>
      <c r="B42" s="155" t="s">
        <v>167</v>
      </c>
      <c r="C42" s="139" t="s">
        <v>373</v>
      </c>
      <c r="D42" s="145" t="s">
        <v>86</v>
      </c>
      <c r="E42" s="143">
        <v>5.7</v>
      </c>
      <c r="F42" s="165">
        <v>5.7</v>
      </c>
      <c r="G42" s="153">
        <v>0</v>
      </c>
      <c r="H42" s="153">
        <v>0</v>
      </c>
      <c r="I42" s="153">
        <v>5.7</v>
      </c>
      <c r="J42" s="143">
        <v>5.7</v>
      </c>
      <c r="K42" s="141">
        <v>0</v>
      </c>
      <c r="L42" s="141">
        <v>0</v>
      </c>
    </row>
    <row r="43" spans="1:12" ht="26.25" customHeight="1">
      <c r="A43" s="155" t="s">
        <v>408</v>
      </c>
      <c r="B43" s="155" t="s">
        <v>428</v>
      </c>
      <c r="C43" s="139" t="s">
        <v>100</v>
      </c>
      <c r="D43" s="145" t="s">
        <v>105</v>
      </c>
      <c r="E43" s="143">
        <v>0.89</v>
      </c>
      <c r="F43" s="165">
        <v>0.89</v>
      </c>
      <c r="G43" s="153">
        <v>0</v>
      </c>
      <c r="H43" s="153">
        <v>0</v>
      </c>
      <c r="I43" s="153">
        <v>0.89</v>
      </c>
      <c r="J43" s="143">
        <v>0.89</v>
      </c>
      <c r="K43" s="141">
        <v>0</v>
      </c>
      <c r="L43" s="141">
        <v>0</v>
      </c>
    </row>
    <row r="44" spans="1:12" ht="26.25" customHeight="1">
      <c r="A44" s="155" t="s">
        <v>408</v>
      </c>
      <c r="B44" s="155" t="s">
        <v>38</v>
      </c>
      <c r="C44" s="139" t="s">
        <v>498</v>
      </c>
      <c r="D44" s="145" t="s">
        <v>529</v>
      </c>
      <c r="E44" s="143">
        <v>11.87</v>
      </c>
      <c r="F44" s="165">
        <v>11.87</v>
      </c>
      <c r="G44" s="153">
        <v>0</v>
      </c>
      <c r="H44" s="153">
        <v>0</v>
      </c>
      <c r="I44" s="153">
        <v>11.87</v>
      </c>
      <c r="J44" s="143">
        <v>11.87</v>
      </c>
      <c r="K44" s="141">
        <v>0</v>
      </c>
      <c r="L44" s="141">
        <v>0</v>
      </c>
    </row>
    <row r="45" spans="1:12" ht="26.25" customHeight="1">
      <c r="A45" s="155" t="s">
        <v>408</v>
      </c>
      <c r="B45" s="155" t="s">
        <v>35</v>
      </c>
      <c r="C45" s="139" t="s">
        <v>495</v>
      </c>
      <c r="D45" s="145" t="s">
        <v>450</v>
      </c>
      <c r="E45" s="143">
        <v>20</v>
      </c>
      <c r="F45" s="165">
        <v>0</v>
      </c>
      <c r="G45" s="153">
        <v>20</v>
      </c>
      <c r="H45" s="153">
        <v>0</v>
      </c>
      <c r="I45" s="153">
        <v>20</v>
      </c>
      <c r="J45" s="143">
        <v>0</v>
      </c>
      <c r="K45" s="141">
        <v>20</v>
      </c>
      <c r="L45" s="141">
        <v>0</v>
      </c>
    </row>
    <row r="46" spans="1:12" ht="26.25" customHeight="1">
      <c r="A46" s="155"/>
      <c r="B46" s="155"/>
      <c r="C46" s="139" t="s">
        <v>126</v>
      </c>
      <c r="D46" s="145" t="s">
        <v>333</v>
      </c>
      <c r="E46" s="143">
        <v>36.45</v>
      </c>
      <c r="F46" s="165">
        <v>20.75</v>
      </c>
      <c r="G46" s="153">
        <v>15.7</v>
      </c>
      <c r="H46" s="153">
        <v>0</v>
      </c>
      <c r="I46" s="153">
        <v>36.45</v>
      </c>
      <c r="J46" s="143">
        <v>20.75</v>
      </c>
      <c r="K46" s="141">
        <v>15.7</v>
      </c>
      <c r="L46" s="141">
        <v>0</v>
      </c>
    </row>
    <row r="47" spans="1:12" ht="26.25" customHeight="1">
      <c r="A47" s="155" t="s">
        <v>284</v>
      </c>
      <c r="B47" s="155" t="s">
        <v>401</v>
      </c>
      <c r="C47" s="139" t="s">
        <v>212</v>
      </c>
      <c r="D47" s="145" t="s">
        <v>391</v>
      </c>
      <c r="E47" s="143">
        <v>8.7</v>
      </c>
      <c r="F47" s="165">
        <v>3</v>
      </c>
      <c r="G47" s="153">
        <v>5.7</v>
      </c>
      <c r="H47" s="153">
        <v>0</v>
      </c>
      <c r="I47" s="153">
        <v>8.7</v>
      </c>
      <c r="J47" s="143">
        <v>3</v>
      </c>
      <c r="K47" s="141">
        <v>5.7</v>
      </c>
      <c r="L47" s="141">
        <v>0</v>
      </c>
    </row>
    <row r="48" spans="1:12" ht="26.25" customHeight="1">
      <c r="A48" s="155" t="s">
        <v>284</v>
      </c>
      <c r="B48" s="155" t="s">
        <v>396</v>
      </c>
      <c r="C48" s="139" t="s">
        <v>208</v>
      </c>
      <c r="D48" s="145" t="s">
        <v>233</v>
      </c>
      <c r="E48" s="143">
        <v>1</v>
      </c>
      <c r="F48" s="165">
        <v>1</v>
      </c>
      <c r="G48" s="153">
        <v>0</v>
      </c>
      <c r="H48" s="153">
        <v>0</v>
      </c>
      <c r="I48" s="153">
        <v>1</v>
      </c>
      <c r="J48" s="143">
        <v>1</v>
      </c>
      <c r="K48" s="141">
        <v>0</v>
      </c>
      <c r="L48" s="141">
        <v>0</v>
      </c>
    </row>
    <row r="49" spans="1:12" ht="26.25" customHeight="1">
      <c r="A49" s="155" t="s">
        <v>284</v>
      </c>
      <c r="B49" s="155" t="s">
        <v>270</v>
      </c>
      <c r="C49" s="139" t="s">
        <v>80</v>
      </c>
      <c r="D49" s="145" t="s">
        <v>125</v>
      </c>
      <c r="E49" s="143">
        <v>3</v>
      </c>
      <c r="F49" s="165">
        <v>3</v>
      </c>
      <c r="G49" s="153">
        <v>0</v>
      </c>
      <c r="H49" s="153">
        <v>0</v>
      </c>
      <c r="I49" s="153">
        <v>3</v>
      </c>
      <c r="J49" s="143">
        <v>3</v>
      </c>
      <c r="K49" s="141">
        <v>0</v>
      </c>
      <c r="L49" s="141">
        <v>0</v>
      </c>
    </row>
    <row r="50" spans="1:12" ht="26.25" customHeight="1">
      <c r="A50" s="155" t="s">
        <v>284</v>
      </c>
      <c r="B50" s="155" t="s">
        <v>131</v>
      </c>
      <c r="C50" s="139" t="s">
        <v>474</v>
      </c>
      <c r="D50" s="145" t="s">
        <v>114</v>
      </c>
      <c r="E50" s="143">
        <v>1.5</v>
      </c>
      <c r="F50" s="165">
        <v>1.5</v>
      </c>
      <c r="G50" s="153">
        <v>0</v>
      </c>
      <c r="H50" s="153">
        <v>0</v>
      </c>
      <c r="I50" s="153">
        <v>1.5</v>
      </c>
      <c r="J50" s="143">
        <v>1.5</v>
      </c>
      <c r="K50" s="141">
        <v>0</v>
      </c>
      <c r="L50" s="141">
        <v>0</v>
      </c>
    </row>
    <row r="51" spans="1:12" ht="26.25" customHeight="1">
      <c r="A51" s="155" t="s">
        <v>284</v>
      </c>
      <c r="B51" s="155" t="s">
        <v>311</v>
      </c>
      <c r="C51" s="139" t="s">
        <v>108</v>
      </c>
      <c r="D51" s="145" t="s">
        <v>75</v>
      </c>
      <c r="E51" s="143">
        <v>2.59</v>
      </c>
      <c r="F51" s="165">
        <v>2.59</v>
      </c>
      <c r="G51" s="153">
        <v>0</v>
      </c>
      <c r="H51" s="153">
        <v>0</v>
      </c>
      <c r="I51" s="153">
        <v>2.59</v>
      </c>
      <c r="J51" s="143">
        <v>2.59</v>
      </c>
      <c r="K51" s="141">
        <v>0</v>
      </c>
      <c r="L51" s="141">
        <v>0</v>
      </c>
    </row>
    <row r="52" spans="1:12" ht="26.25" customHeight="1">
      <c r="A52" s="155" t="s">
        <v>284</v>
      </c>
      <c r="B52" s="155" t="s">
        <v>432</v>
      </c>
      <c r="C52" s="139" t="s">
        <v>250</v>
      </c>
      <c r="D52" s="145" t="s">
        <v>468</v>
      </c>
      <c r="E52" s="143">
        <v>2</v>
      </c>
      <c r="F52" s="165">
        <v>2</v>
      </c>
      <c r="G52" s="153">
        <v>0</v>
      </c>
      <c r="H52" s="153">
        <v>0</v>
      </c>
      <c r="I52" s="153">
        <v>2</v>
      </c>
      <c r="J52" s="143">
        <v>2</v>
      </c>
      <c r="K52" s="141">
        <v>0</v>
      </c>
      <c r="L52" s="141">
        <v>0</v>
      </c>
    </row>
    <row r="53" spans="1:12" ht="26.25" customHeight="1">
      <c r="A53" s="155" t="s">
        <v>284</v>
      </c>
      <c r="B53" s="155" t="s">
        <v>34</v>
      </c>
      <c r="C53" s="139" t="s">
        <v>378</v>
      </c>
      <c r="D53" s="145" t="s">
        <v>319</v>
      </c>
      <c r="E53" s="143">
        <v>0.11</v>
      </c>
      <c r="F53" s="165">
        <v>0.11</v>
      </c>
      <c r="G53" s="153">
        <v>0</v>
      </c>
      <c r="H53" s="153">
        <v>0</v>
      </c>
      <c r="I53" s="153">
        <v>0.11</v>
      </c>
      <c r="J53" s="143">
        <v>0.11</v>
      </c>
      <c r="K53" s="141">
        <v>0</v>
      </c>
      <c r="L53" s="141">
        <v>0</v>
      </c>
    </row>
    <row r="54" spans="1:12" ht="26.25" customHeight="1">
      <c r="A54" s="155" t="s">
        <v>284</v>
      </c>
      <c r="B54" s="155" t="s">
        <v>204</v>
      </c>
      <c r="C54" s="139" t="s">
        <v>407</v>
      </c>
      <c r="D54" s="145" t="s">
        <v>173</v>
      </c>
      <c r="E54" s="143">
        <v>1.1</v>
      </c>
      <c r="F54" s="165">
        <v>1.1</v>
      </c>
      <c r="G54" s="153">
        <v>0</v>
      </c>
      <c r="H54" s="153">
        <v>0</v>
      </c>
      <c r="I54" s="153">
        <v>1.1</v>
      </c>
      <c r="J54" s="143">
        <v>1.1</v>
      </c>
      <c r="K54" s="141">
        <v>0</v>
      </c>
      <c r="L54" s="141">
        <v>0</v>
      </c>
    </row>
    <row r="55" spans="1:12" ht="26.25" customHeight="1">
      <c r="A55" s="155" t="s">
        <v>284</v>
      </c>
      <c r="B55" s="155" t="s">
        <v>104</v>
      </c>
      <c r="C55" s="139" t="s">
        <v>318</v>
      </c>
      <c r="D55" s="145" t="s">
        <v>198</v>
      </c>
      <c r="E55" s="143">
        <v>5.8</v>
      </c>
      <c r="F55" s="165">
        <v>1.8</v>
      </c>
      <c r="G55" s="153">
        <v>4</v>
      </c>
      <c r="H55" s="153">
        <v>0</v>
      </c>
      <c r="I55" s="153">
        <v>5.8</v>
      </c>
      <c r="J55" s="143">
        <v>1.8</v>
      </c>
      <c r="K55" s="141">
        <v>4</v>
      </c>
      <c r="L55" s="141">
        <v>0</v>
      </c>
    </row>
    <row r="56" spans="1:12" ht="26.25" customHeight="1">
      <c r="A56" s="155" t="s">
        <v>284</v>
      </c>
      <c r="B56" s="155" t="s">
        <v>35</v>
      </c>
      <c r="C56" s="139" t="s">
        <v>377</v>
      </c>
      <c r="D56" s="145" t="s">
        <v>190</v>
      </c>
      <c r="E56" s="143">
        <v>10.65</v>
      </c>
      <c r="F56" s="165">
        <v>4.65</v>
      </c>
      <c r="G56" s="153">
        <v>6</v>
      </c>
      <c r="H56" s="153">
        <v>0</v>
      </c>
      <c r="I56" s="153">
        <v>10.65</v>
      </c>
      <c r="J56" s="143">
        <v>4.65</v>
      </c>
      <c r="K56" s="141">
        <v>6</v>
      </c>
      <c r="L56" s="141">
        <v>0</v>
      </c>
    </row>
    <row r="57" spans="1:12" ht="26.25" customHeight="1">
      <c r="A57" s="155"/>
      <c r="B57" s="155"/>
      <c r="C57" s="139" t="s">
        <v>521</v>
      </c>
      <c r="D57" s="145" t="s">
        <v>346</v>
      </c>
      <c r="E57" s="143">
        <v>8.81</v>
      </c>
      <c r="F57" s="165">
        <v>8.81</v>
      </c>
      <c r="G57" s="153">
        <v>0</v>
      </c>
      <c r="H57" s="153">
        <v>0</v>
      </c>
      <c r="I57" s="153">
        <v>8.81</v>
      </c>
      <c r="J57" s="143">
        <v>8.81</v>
      </c>
      <c r="K57" s="141">
        <v>0</v>
      </c>
      <c r="L57" s="141">
        <v>0</v>
      </c>
    </row>
    <row r="58" spans="1:12" ht="26.25" customHeight="1">
      <c r="A58" s="155" t="s">
        <v>137</v>
      </c>
      <c r="B58" s="155" t="s">
        <v>401</v>
      </c>
      <c r="C58" s="139" t="s">
        <v>178</v>
      </c>
      <c r="D58" s="145" t="s">
        <v>197</v>
      </c>
      <c r="E58" s="143">
        <v>8.81</v>
      </c>
      <c r="F58" s="165">
        <v>8.81</v>
      </c>
      <c r="G58" s="153">
        <v>0</v>
      </c>
      <c r="H58" s="153">
        <v>0</v>
      </c>
      <c r="I58" s="153">
        <v>8.81</v>
      </c>
      <c r="J58" s="143">
        <v>8.81</v>
      </c>
      <c r="K58" s="141">
        <v>0</v>
      </c>
      <c r="L58" s="141">
        <v>0</v>
      </c>
    </row>
    <row r="59" spans="1:12" ht="26.25" customHeight="1">
      <c r="A59" s="155"/>
      <c r="B59" s="155"/>
      <c r="C59" s="139" t="s">
        <v>409</v>
      </c>
      <c r="D59" s="145" t="s">
        <v>54</v>
      </c>
      <c r="E59" s="143">
        <v>657.82</v>
      </c>
      <c r="F59" s="165">
        <v>199.5</v>
      </c>
      <c r="G59" s="153">
        <v>458.32</v>
      </c>
      <c r="H59" s="153">
        <v>0</v>
      </c>
      <c r="I59" s="153">
        <v>657.82</v>
      </c>
      <c r="J59" s="143">
        <v>199.5</v>
      </c>
      <c r="K59" s="141">
        <v>458.32</v>
      </c>
      <c r="L59" s="141">
        <v>0</v>
      </c>
    </row>
    <row r="60" spans="1:12" ht="26.25" customHeight="1">
      <c r="A60" s="155"/>
      <c r="B60" s="155"/>
      <c r="C60" s="139" t="s">
        <v>266</v>
      </c>
      <c r="D60" s="145" t="s">
        <v>453</v>
      </c>
      <c r="E60" s="143">
        <v>208.46</v>
      </c>
      <c r="F60" s="165">
        <v>170.84</v>
      </c>
      <c r="G60" s="153">
        <v>37.62</v>
      </c>
      <c r="H60" s="153">
        <v>0</v>
      </c>
      <c r="I60" s="153">
        <v>208.46</v>
      </c>
      <c r="J60" s="143">
        <v>170.84</v>
      </c>
      <c r="K60" s="141">
        <v>37.62</v>
      </c>
      <c r="L60" s="141">
        <v>0</v>
      </c>
    </row>
    <row r="61" spans="1:12" ht="26.25" customHeight="1">
      <c r="A61" s="155" t="s">
        <v>408</v>
      </c>
      <c r="B61" s="155" t="s">
        <v>401</v>
      </c>
      <c r="C61" s="139" t="s">
        <v>72</v>
      </c>
      <c r="D61" s="145" t="s">
        <v>299</v>
      </c>
      <c r="E61" s="143">
        <v>85.36</v>
      </c>
      <c r="F61" s="165">
        <v>60.88</v>
      </c>
      <c r="G61" s="153">
        <v>24.48</v>
      </c>
      <c r="H61" s="153">
        <v>0</v>
      </c>
      <c r="I61" s="153">
        <v>85.36</v>
      </c>
      <c r="J61" s="143">
        <v>60.88</v>
      </c>
      <c r="K61" s="141">
        <v>24.48</v>
      </c>
      <c r="L61" s="141">
        <v>0</v>
      </c>
    </row>
    <row r="62" spans="1:12" ht="26.25" customHeight="1">
      <c r="A62" s="155" t="s">
        <v>408</v>
      </c>
      <c r="B62" s="155" t="s">
        <v>276</v>
      </c>
      <c r="C62" s="139" t="s">
        <v>203</v>
      </c>
      <c r="D62" s="145" t="s">
        <v>98</v>
      </c>
      <c r="E62" s="143">
        <v>7.26</v>
      </c>
      <c r="F62" s="165">
        <v>6.66</v>
      </c>
      <c r="G62" s="153">
        <v>0.6</v>
      </c>
      <c r="H62" s="153">
        <v>0</v>
      </c>
      <c r="I62" s="153">
        <v>7.26</v>
      </c>
      <c r="J62" s="143">
        <v>6.66</v>
      </c>
      <c r="K62" s="141">
        <v>0.6</v>
      </c>
      <c r="L62" s="141">
        <v>0</v>
      </c>
    </row>
    <row r="63" spans="1:12" ht="26.25" customHeight="1">
      <c r="A63" s="155" t="s">
        <v>408</v>
      </c>
      <c r="B63" s="155" t="s">
        <v>130</v>
      </c>
      <c r="C63" s="139" t="s">
        <v>338</v>
      </c>
      <c r="D63" s="145" t="s">
        <v>424</v>
      </c>
      <c r="E63" s="143">
        <v>5.07</v>
      </c>
      <c r="F63" s="165">
        <v>5.07</v>
      </c>
      <c r="G63" s="153">
        <v>0</v>
      </c>
      <c r="H63" s="153">
        <v>0</v>
      </c>
      <c r="I63" s="153">
        <v>5.07</v>
      </c>
      <c r="J63" s="143">
        <v>5.07</v>
      </c>
      <c r="K63" s="141">
        <v>0</v>
      </c>
      <c r="L63" s="141">
        <v>0</v>
      </c>
    </row>
    <row r="64" spans="1:12" ht="26.25" customHeight="1">
      <c r="A64" s="155" t="s">
        <v>408</v>
      </c>
      <c r="B64" s="155" t="s">
        <v>131</v>
      </c>
      <c r="C64" s="139" t="s">
        <v>341</v>
      </c>
      <c r="D64" s="145" t="s">
        <v>64</v>
      </c>
      <c r="E64" s="143">
        <v>55.53</v>
      </c>
      <c r="F64" s="165">
        <v>48.22</v>
      </c>
      <c r="G64" s="153">
        <v>7.31</v>
      </c>
      <c r="H64" s="153">
        <v>0</v>
      </c>
      <c r="I64" s="153">
        <v>55.53</v>
      </c>
      <c r="J64" s="143">
        <v>48.22</v>
      </c>
      <c r="K64" s="141">
        <v>7.31</v>
      </c>
      <c r="L64" s="141">
        <v>0</v>
      </c>
    </row>
    <row r="65" spans="1:12" ht="26.25" customHeight="1">
      <c r="A65" s="155" t="s">
        <v>408</v>
      </c>
      <c r="B65" s="155" t="s">
        <v>5</v>
      </c>
      <c r="C65" s="139" t="s">
        <v>465</v>
      </c>
      <c r="D65" s="145" t="s">
        <v>78</v>
      </c>
      <c r="E65" s="143">
        <v>28.25</v>
      </c>
      <c r="F65" s="165">
        <v>24.17</v>
      </c>
      <c r="G65" s="153">
        <v>4.08</v>
      </c>
      <c r="H65" s="153">
        <v>0</v>
      </c>
      <c r="I65" s="153">
        <v>28.25</v>
      </c>
      <c r="J65" s="143">
        <v>24.17</v>
      </c>
      <c r="K65" s="141">
        <v>4.08</v>
      </c>
      <c r="L65" s="141">
        <v>0</v>
      </c>
    </row>
    <row r="66" spans="1:12" ht="26.25" customHeight="1">
      <c r="A66" s="155" t="s">
        <v>408</v>
      </c>
      <c r="B66" s="155" t="s">
        <v>167</v>
      </c>
      <c r="C66" s="139" t="s">
        <v>373</v>
      </c>
      <c r="D66" s="145" t="s">
        <v>86</v>
      </c>
      <c r="E66" s="143">
        <v>9.61</v>
      </c>
      <c r="F66" s="165">
        <v>8.46</v>
      </c>
      <c r="G66" s="153">
        <v>1.15</v>
      </c>
      <c r="H66" s="153">
        <v>0</v>
      </c>
      <c r="I66" s="153">
        <v>9.61</v>
      </c>
      <c r="J66" s="143">
        <v>8.46</v>
      </c>
      <c r="K66" s="141">
        <v>1.15</v>
      </c>
      <c r="L66" s="141">
        <v>0</v>
      </c>
    </row>
    <row r="67" spans="1:12" ht="26.25" customHeight="1">
      <c r="A67" s="155" t="s">
        <v>408</v>
      </c>
      <c r="B67" s="155" t="s">
        <v>428</v>
      </c>
      <c r="C67" s="139" t="s">
        <v>100</v>
      </c>
      <c r="D67" s="145" t="s">
        <v>105</v>
      </c>
      <c r="E67" s="143">
        <v>1.32</v>
      </c>
      <c r="F67" s="165">
        <v>1.32</v>
      </c>
      <c r="G67" s="153">
        <v>0</v>
      </c>
      <c r="H67" s="153">
        <v>0</v>
      </c>
      <c r="I67" s="153">
        <v>1.32</v>
      </c>
      <c r="J67" s="143">
        <v>1.32</v>
      </c>
      <c r="K67" s="141">
        <v>0</v>
      </c>
      <c r="L67" s="141">
        <v>0</v>
      </c>
    </row>
    <row r="68" spans="1:12" ht="26.25" customHeight="1">
      <c r="A68" s="155" t="s">
        <v>408</v>
      </c>
      <c r="B68" s="155" t="s">
        <v>38</v>
      </c>
      <c r="C68" s="139" t="s">
        <v>498</v>
      </c>
      <c r="D68" s="145" t="s">
        <v>529</v>
      </c>
      <c r="E68" s="143">
        <v>16.06</v>
      </c>
      <c r="F68" s="165">
        <v>16.06</v>
      </c>
      <c r="G68" s="153">
        <v>0</v>
      </c>
      <c r="H68" s="153">
        <v>0</v>
      </c>
      <c r="I68" s="153">
        <v>16.06</v>
      </c>
      <c r="J68" s="143">
        <v>16.06</v>
      </c>
      <c r="K68" s="141">
        <v>0</v>
      </c>
      <c r="L68" s="141">
        <v>0</v>
      </c>
    </row>
    <row r="69" spans="1:12" ht="26.25" customHeight="1">
      <c r="A69" s="155"/>
      <c r="B69" s="155"/>
      <c r="C69" s="139" t="s">
        <v>126</v>
      </c>
      <c r="D69" s="145" t="s">
        <v>333</v>
      </c>
      <c r="E69" s="143">
        <v>448.99</v>
      </c>
      <c r="F69" s="165">
        <v>28.29</v>
      </c>
      <c r="G69" s="153">
        <v>420.7</v>
      </c>
      <c r="H69" s="153">
        <v>0</v>
      </c>
      <c r="I69" s="153">
        <v>448.99</v>
      </c>
      <c r="J69" s="143">
        <v>28.29</v>
      </c>
      <c r="K69" s="141">
        <v>420.7</v>
      </c>
      <c r="L69" s="141">
        <v>0</v>
      </c>
    </row>
    <row r="70" spans="1:12" ht="26.25" customHeight="1">
      <c r="A70" s="155" t="s">
        <v>284</v>
      </c>
      <c r="B70" s="155" t="s">
        <v>401</v>
      </c>
      <c r="C70" s="139" t="s">
        <v>212</v>
      </c>
      <c r="D70" s="145" t="s">
        <v>391</v>
      </c>
      <c r="E70" s="143">
        <v>4</v>
      </c>
      <c r="F70" s="165">
        <v>4</v>
      </c>
      <c r="G70" s="153">
        <v>0</v>
      </c>
      <c r="H70" s="153">
        <v>0</v>
      </c>
      <c r="I70" s="153">
        <v>4</v>
      </c>
      <c r="J70" s="143">
        <v>4</v>
      </c>
      <c r="K70" s="141">
        <v>0</v>
      </c>
      <c r="L70" s="141">
        <v>0</v>
      </c>
    </row>
    <row r="71" spans="1:12" ht="26.25" customHeight="1">
      <c r="A71" s="155" t="s">
        <v>284</v>
      </c>
      <c r="B71" s="155" t="s">
        <v>396</v>
      </c>
      <c r="C71" s="139" t="s">
        <v>208</v>
      </c>
      <c r="D71" s="145" t="s">
        <v>233</v>
      </c>
      <c r="E71" s="143">
        <v>0.6</v>
      </c>
      <c r="F71" s="165">
        <v>0.6</v>
      </c>
      <c r="G71" s="153">
        <v>0</v>
      </c>
      <c r="H71" s="153">
        <v>0</v>
      </c>
      <c r="I71" s="153">
        <v>0.6</v>
      </c>
      <c r="J71" s="143">
        <v>0.6</v>
      </c>
      <c r="K71" s="141">
        <v>0</v>
      </c>
      <c r="L71" s="141">
        <v>0</v>
      </c>
    </row>
    <row r="72" spans="1:12" ht="26.25" customHeight="1">
      <c r="A72" s="155" t="s">
        <v>284</v>
      </c>
      <c r="B72" s="155" t="s">
        <v>270</v>
      </c>
      <c r="C72" s="139" t="s">
        <v>80</v>
      </c>
      <c r="D72" s="145" t="s">
        <v>125</v>
      </c>
      <c r="E72" s="143">
        <v>1.2</v>
      </c>
      <c r="F72" s="165">
        <v>1.2</v>
      </c>
      <c r="G72" s="153">
        <v>0</v>
      </c>
      <c r="H72" s="153">
        <v>0</v>
      </c>
      <c r="I72" s="153">
        <v>1.2</v>
      </c>
      <c r="J72" s="143">
        <v>1.2</v>
      </c>
      <c r="K72" s="141">
        <v>0</v>
      </c>
      <c r="L72" s="141">
        <v>0</v>
      </c>
    </row>
    <row r="73" spans="1:12" ht="26.25" customHeight="1">
      <c r="A73" s="155" t="s">
        <v>284</v>
      </c>
      <c r="B73" s="155" t="s">
        <v>131</v>
      </c>
      <c r="C73" s="139" t="s">
        <v>474</v>
      </c>
      <c r="D73" s="145" t="s">
        <v>114</v>
      </c>
      <c r="E73" s="143">
        <v>1.4</v>
      </c>
      <c r="F73" s="165">
        <v>1.4</v>
      </c>
      <c r="G73" s="153">
        <v>0</v>
      </c>
      <c r="H73" s="153">
        <v>0</v>
      </c>
      <c r="I73" s="153">
        <v>1.4</v>
      </c>
      <c r="J73" s="143">
        <v>1.4</v>
      </c>
      <c r="K73" s="141">
        <v>0</v>
      </c>
      <c r="L73" s="141">
        <v>0</v>
      </c>
    </row>
    <row r="74" spans="1:12" ht="26.25" customHeight="1">
      <c r="A74" s="155" t="s">
        <v>284</v>
      </c>
      <c r="B74" s="155" t="s">
        <v>311</v>
      </c>
      <c r="C74" s="139" t="s">
        <v>108</v>
      </c>
      <c r="D74" s="145" t="s">
        <v>75</v>
      </c>
      <c r="E74" s="143">
        <v>10.4</v>
      </c>
      <c r="F74" s="165">
        <v>10.4</v>
      </c>
      <c r="G74" s="153">
        <v>0</v>
      </c>
      <c r="H74" s="153">
        <v>0</v>
      </c>
      <c r="I74" s="153">
        <v>10.4</v>
      </c>
      <c r="J74" s="143">
        <v>10.4</v>
      </c>
      <c r="K74" s="141">
        <v>0</v>
      </c>
      <c r="L74" s="141">
        <v>0</v>
      </c>
    </row>
    <row r="75" spans="1:12" ht="26.25" customHeight="1">
      <c r="A75" s="155" t="s">
        <v>284</v>
      </c>
      <c r="B75" s="155" t="s">
        <v>38</v>
      </c>
      <c r="C75" s="139" t="s">
        <v>380</v>
      </c>
      <c r="D75" s="145" t="s">
        <v>201</v>
      </c>
      <c r="E75" s="143">
        <v>400</v>
      </c>
      <c r="F75" s="165">
        <v>0</v>
      </c>
      <c r="G75" s="153">
        <v>400</v>
      </c>
      <c r="H75" s="153">
        <v>0</v>
      </c>
      <c r="I75" s="153">
        <v>400</v>
      </c>
      <c r="J75" s="143">
        <v>0</v>
      </c>
      <c r="K75" s="141">
        <v>400</v>
      </c>
      <c r="L75" s="141">
        <v>0</v>
      </c>
    </row>
    <row r="76" spans="1:12" ht="26.25" customHeight="1">
      <c r="A76" s="155" t="s">
        <v>284</v>
      </c>
      <c r="B76" s="155" t="s">
        <v>432</v>
      </c>
      <c r="C76" s="139" t="s">
        <v>250</v>
      </c>
      <c r="D76" s="145" t="s">
        <v>468</v>
      </c>
      <c r="E76" s="143">
        <v>1.1</v>
      </c>
      <c r="F76" s="165">
        <v>0.4</v>
      </c>
      <c r="G76" s="153">
        <v>0.7</v>
      </c>
      <c r="H76" s="153">
        <v>0</v>
      </c>
      <c r="I76" s="153">
        <v>1.1</v>
      </c>
      <c r="J76" s="143">
        <v>0.4</v>
      </c>
      <c r="K76" s="141">
        <v>0.7</v>
      </c>
      <c r="L76" s="141">
        <v>0</v>
      </c>
    </row>
    <row r="77" spans="1:12" ht="26.25" customHeight="1">
      <c r="A77" s="155" t="s">
        <v>284</v>
      </c>
      <c r="B77" s="155" t="s">
        <v>204</v>
      </c>
      <c r="C77" s="139" t="s">
        <v>407</v>
      </c>
      <c r="D77" s="145" t="s">
        <v>173</v>
      </c>
      <c r="E77" s="143">
        <v>2.15</v>
      </c>
      <c r="F77" s="165">
        <v>2.15</v>
      </c>
      <c r="G77" s="153">
        <v>0</v>
      </c>
      <c r="H77" s="153">
        <v>0</v>
      </c>
      <c r="I77" s="153">
        <v>2.15</v>
      </c>
      <c r="J77" s="143">
        <v>2.15</v>
      </c>
      <c r="K77" s="141">
        <v>0</v>
      </c>
      <c r="L77" s="141">
        <v>0</v>
      </c>
    </row>
    <row r="78" spans="1:12" ht="26.25" customHeight="1">
      <c r="A78" s="155" t="s">
        <v>284</v>
      </c>
      <c r="B78" s="155" t="s">
        <v>35</v>
      </c>
      <c r="C78" s="139" t="s">
        <v>377</v>
      </c>
      <c r="D78" s="145" t="s">
        <v>190</v>
      </c>
      <c r="E78" s="143">
        <v>28.14</v>
      </c>
      <c r="F78" s="165">
        <v>8.14</v>
      </c>
      <c r="G78" s="153">
        <v>20</v>
      </c>
      <c r="H78" s="153">
        <v>0</v>
      </c>
      <c r="I78" s="153">
        <v>28.14</v>
      </c>
      <c r="J78" s="143">
        <v>8.14</v>
      </c>
      <c r="K78" s="141">
        <v>20</v>
      </c>
      <c r="L78" s="141">
        <v>0</v>
      </c>
    </row>
    <row r="79" spans="1:12" ht="26.25" customHeight="1">
      <c r="A79" s="155"/>
      <c r="B79" s="155"/>
      <c r="C79" s="139" t="s">
        <v>521</v>
      </c>
      <c r="D79" s="145" t="s">
        <v>346</v>
      </c>
      <c r="E79" s="143">
        <v>0.37</v>
      </c>
      <c r="F79" s="165">
        <v>0.37</v>
      </c>
      <c r="G79" s="153">
        <v>0</v>
      </c>
      <c r="H79" s="153">
        <v>0</v>
      </c>
      <c r="I79" s="153">
        <v>0.37</v>
      </c>
      <c r="J79" s="143">
        <v>0.37</v>
      </c>
      <c r="K79" s="141">
        <v>0</v>
      </c>
      <c r="L79" s="141">
        <v>0</v>
      </c>
    </row>
    <row r="80" spans="1:12" ht="26.25" customHeight="1">
      <c r="A80" s="155" t="s">
        <v>137</v>
      </c>
      <c r="B80" s="155" t="s">
        <v>276</v>
      </c>
      <c r="C80" s="139" t="s">
        <v>48</v>
      </c>
      <c r="D80" s="145" t="s">
        <v>314</v>
      </c>
      <c r="E80" s="143">
        <v>0.37</v>
      </c>
      <c r="F80" s="165">
        <v>0.37</v>
      </c>
      <c r="G80" s="153">
        <v>0</v>
      </c>
      <c r="H80" s="153">
        <v>0</v>
      </c>
      <c r="I80" s="153">
        <v>0.37</v>
      </c>
      <c r="J80" s="143">
        <v>0.37</v>
      </c>
      <c r="K80" s="141">
        <v>0</v>
      </c>
      <c r="L80" s="141">
        <v>0</v>
      </c>
    </row>
    <row r="81" spans="1:12" ht="26.25" customHeight="1">
      <c r="A81" s="155"/>
      <c r="B81" s="155"/>
      <c r="C81" s="139" t="s">
        <v>10</v>
      </c>
      <c r="D81" s="145" t="s">
        <v>274</v>
      </c>
      <c r="E81" s="143">
        <v>132.97</v>
      </c>
      <c r="F81" s="165">
        <v>40.97</v>
      </c>
      <c r="G81" s="153">
        <v>92</v>
      </c>
      <c r="H81" s="153">
        <v>0</v>
      </c>
      <c r="I81" s="153">
        <v>132.97</v>
      </c>
      <c r="J81" s="143">
        <v>40.97</v>
      </c>
      <c r="K81" s="141">
        <v>92</v>
      </c>
      <c r="L81" s="141">
        <v>0</v>
      </c>
    </row>
    <row r="82" spans="1:12" ht="26.25" customHeight="1">
      <c r="A82" s="155"/>
      <c r="B82" s="155"/>
      <c r="C82" s="139" t="s">
        <v>266</v>
      </c>
      <c r="D82" s="145" t="s">
        <v>453</v>
      </c>
      <c r="E82" s="143">
        <v>37.2</v>
      </c>
      <c r="F82" s="165">
        <v>35.2</v>
      </c>
      <c r="G82" s="153">
        <v>2</v>
      </c>
      <c r="H82" s="153">
        <v>0</v>
      </c>
      <c r="I82" s="153">
        <v>37.2</v>
      </c>
      <c r="J82" s="143">
        <v>35.2</v>
      </c>
      <c r="K82" s="141">
        <v>2</v>
      </c>
      <c r="L82" s="141">
        <v>0</v>
      </c>
    </row>
    <row r="83" spans="1:12" ht="26.25" customHeight="1">
      <c r="A83" s="155" t="s">
        <v>408</v>
      </c>
      <c r="B83" s="155" t="s">
        <v>401</v>
      </c>
      <c r="C83" s="139" t="s">
        <v>72</v>
      </c>
      <c r="D83" s="145" t="s">
        <v>299</v>
      </c>
      <c r="E83" s="143">
        <v>13.03</v>
      </c>
      <c r="F83" s="165">
        <v>13.03</v>
      </c>
      <c r="G83" s="153">
        <v>0</v>
      </c>
      <c r="H83" s="153">
        <v>0</v>
      </c>
      <c r="I83" s="153">
        <v>13.03</v>
      </c>
      <c r="J83" s="143">
        <v>13.03</v>
      </c>
      <c r="K83" s="141">
        <v>0</v>
      </c>
      <c r="L83" s="141">
        <v>0</v>
      </c>
    </row>
    <row r="84" spans="1:12" ht="26.25" customHeight="1">
      <c r="A84" s="155" t="s">
        <v>408</v>
      </c>
      <c r="B84" s="155" t="s">
        <v>276</v>
      </c>
      <c r="C84" s="139" t="s">
        <v>203</v>
      </c>
      <c r="D84" s="145" t="s">
        <v>98</v>
      </c>
      <c r="E84" s="143">
        <v>0.82</v>
      </c>
      <c r="F84" s="165">
        <v>0.82</v>
      </c>
      <c r="G84" s="153">
        <v>0</v>
      </c>
      <c r="H84" s="153">
        <v>0</v>
      </c>
      <c r="I84" s="153">
        <v>0.82</v>
      </c>
      <c r="J84" s="143">
        <v>0.82</v>
      </c>
      <c r="K84" s="141">
        <v>0</v>
      </c>
      <c r="L84" s="141">
        <v>0</v>
      </c>
    </row>
    <row r="85" spans="1:12" ht="26.25" customHeight="1">
      <c r="A85" s="155" t="s">
        <v>408</v>
      </c>
      <c r="B85" s="155" t="s">
        <v>130</v>
      </c>
      <c r="C85" s="139" t="s">
        <v>338</v>
      </c>
      <c r="D85" s="145" t="s">
        <v>424</v>
      </c>
      <c r="E85" s="143">
        <v>1.09</v>
      </c>
      <c r="F85" s="165">
        <v>1.09</v>
      </c>
      <c r="G85" s="153">
        <v>0</v>
      </c>
      <c r="H85" s="153">
        <v>0</v>
      </c>
      <c r="I85" s="153">
        <v>1.09</v>
      </c>
      <c r="J85" s="143">
        <v>1.09</v>
      </c>
      <c r="K85" s="141">
        <v>0</v>
      </c>
      <c r="L85" s="141">
        <v>0</v>
      </c>
    </row>
    <row r="86" spans="1:12" ht="26.25" customHeight="1">
      <c r="A86" s="155" t="s">
        <v>408</v>
      </c>
      <c r="B86" s="155" t="s">
        <v>131</v>
      </c>
      <c r="C86" s="139" t="s">
        <v>341</v>
      </c>
      <c r="D86" s="145" t="s">
        <v>64</v>
      </c>
      <c r="E86" s="143">
        <v>9.58</v>
      </c>
      <c r="F86" s="165">
        <v>9.58</v>
      </c>
      <c r="G86" s="153">
        <v>0</v>
      </c>
      <c r="H86" s="153">
        <v>0</v>
      </c>
      <c r="I86" s="153">
        <v>9.58</v>
      </c>
      <c r="J86" s="143">
        <v>9.58</v>
      </c>
      <c r="K86" s="141">
        <v>0</v>
      </c>
      <c r="L86" s="141">
        <v>0</v>
      </c>
    </row>
    <row r="87" spans="1:12" ht="26.25" customHeight="1">
      <c r="A87" s="155" t="s">
        <v>408</v>
      </c>
      <c r="B87" s="155" t="s">
        <v>5</v>
      </c>
      <c r="C87" s="139" t="s">
        <v>465</v>
      </c>
      <c r="D87" s="145" t="s">
        <v>78</v>
      </c>
      <c r="E87" s="143">
        <v>4.9</v>
      </c>
      <c r="F87" s="165">
        <v>4.9</v>
      </c>
      <c r="G87" s="153">
        <v>0</v>
      </c>
      <c r="H87" s="153">
        <v>0</v>
      </c>
      <c r="I87" s="153">
        <v>4.9</v>
      </c>
      <c r="J87" s="143">
        <v>4.9</v>
      </c>
      <c r="K87" s="141">
        <v>0</v>
      </c>
      <c r="L87" s="141">
        <v>0</v>
      </c>
    </row>
    <row r="88" spans="1:12" ht="26.25" customHeight="1">
      <c r="A88" s="155" t="s">
        <v>408</v>
      </c>
      <c r="B88" s="155" t="s">
        <v>167</v>
      </c>
      <c r="C88" s="139" t="s">
        <v>373</v>
      </c>
      <c r="D88" s="145" t="s">
        <v>86</v>
      </c>
      <c r="E88" s="143">
        <v>1.72</v>
      </c>
      <c r="F88" s="165">
        <v>1.72</v>
      </c>
      <c r="G88" s="153">
        <v>0</v>
      </c>
      <c r="H88" s="153">
        <v>0</v>
      </c>
      <c r="I88" s="153">
        <v>1.72</v>
      </c>
      <c r="J88" s="143">
        <v>1.72</v>
      </c>
      <c r="K88" s="141">
        <v>0</v>
      </c>
      <c r="L88" s="141">
        <v>0</v>
      </c>
    </row>
    <row r="89" spans="1:12" ht="26.25" customHeight="1">
      <c r="A89" s="155" t="s">
        <v>408</v>
      </c>
      <c r="B89" s="155" t="s">
        <v>428</v>
      </c>
      <c r="C89" s="139" t="s">
        <v>100</v>
      </c>
      <c r="D89" s="145" t="s">
        <v>105</v>
      </c>
      <c r="E89" s="143">
        <v>0.26</v>
      </c>
      <c r="F89" s="165">
        <v>0.26</v>
      </c>
      <c r="G89" s="153">
        <v>0</v>
      </c>
      <c r="H89" s="153">
        <v>0</v>
      </c>
      <c r="I89" s="153">
        <v>0.26</v>
      </c>
      <c r="J89" s="143">
        <v>0.26</v>
      </c>
      <c r="K89" s="141">
        <v>0</v>
      </c>
      <c r="L89" s="141">
        <v>0</v>
      </c>
    </row>
    <row r="90" spans="1:12" ht="26.25" customHeight="1">
      <c r="A90" s="155" t="s">
        <v>408</v>
      </c>
      <c r="B90" s="155" t="s">
        <v>38</v>
      </c>
      <c r="C90" s="139" t="s">
        <v>498</v>
      </c>
      <c r="D90" s="145" t="s">
        <v>529</v>
      </c>
      <c r="E90" s="143">
        <v>3.8</v>
      </c>
      <c r="F90" s="165">
        <v>3.8</v>
      </c>
      <c r="G90" s="153">
        <v>0</v>
      </c>
      <c r="H90" s="153">
        <v>0</v>
      </c>
      <c r="I90" s="153">
        <v>3.8</v>
      </c>
      <c r="J90" s="143">
        <v>3.8</v>
      </c>
      <c r="K90" s="141">
        <v>0</v>
      </c>
      <c r="L90" s="141">
        <v>0</v>
      </c>
    </row>
    <row r="91" spans="1:12" ht="26.25" customHeight="1">
      <c r="A91" s="155" t="s">
        <v>408</v>
      </c>
      <c r="B91" s="155" t="s">
        <v>35</v>
      </c>
      <c r="C91" s="139" t="s">
        <v>495</v>
      </c>
      <c r="D91" s="145" t="s">
        <v>450</v>
      </c>
      <c r="E91" s="143">
        <v>2</v>
      </c>
      <c r="F91" s="165">
        <v>0</v>
      </c>
      <c r="G91" s="153">
        <v>2</v>
      </c>
      <c r="H91" s="153">
        <v>0</v>
      </c>
      <c r="I91" s="153">
        <v>2</v>
      </c>
      <c r="J91" s="143">
        <v>0</v>
      </c>
      <c r="K91" s="141">
        <v>2</v>
      </c>
      <c r="L91" s="141">
        <v>0</v>
      </c>
    </row>
    <row r="92" spans="1:12" ht="26.25" customHeight="1">
      <c r="A92" s="155"/>
      <c r="B92" s="155"/>
      <c r="C92" s="139" t="s">
        <v>126</v>
      </c>
      <c r="D92" s="145" t="s">
        <v>333</v>
      </c>
      <c r="E92" s="143">
        <v>95.77</v>
      </c>
      <c r="F92" s="165">
        <v>5.77</v>
      </c>
      <c r="G92" s="153">
        <v>90</v>
      </c>
      <c r="H92" s="153">
        <v>0</v>
      </c>
      <c r="I92" s="153">
        <v>95.77</v>
      </c>
      <c r="J92" s="143">
        <v>5.77</v>
      </c>
      <c r="K92" s="141">
        <v>90</v>
      </c>
      <c r="L92" s="141">
        <v>0</v>
      </c>
    </row>
    <row r="93" spans="1:12" ht="26.25" customHeight="1">
      <c r="A93" s="155" t="s">
        <v>284</v>
      </c>
      <c r="B93" s="155" t="s">
        <v>401</v>
      </c>
      <c r="C93" s="139" t="s">
        <v>212</v>
      </c>
      <c r="D93" s="145" t="s">
        <v>391</v>
      </c>
      <c r="E93" s="143">
        <v>1</v>
      </c>
      <c r="F93" s="165">
        <v>1</v>
      </c>
      <c r="G93" s="153">
        <v>0</v>
      </c>
      <c r="H93" s="153">
        <v>0</v>
      </c>
      <c r="I93" s="153">
        <v>1</v>
      </c>
      <c r="J93" s="143">
        <v>1</v>
      </c>
      <c r="K93" s="141">
        <v>0</v>
      </c>
      <c r="L93" s="141">
        <v>0</v>
      </c>
    </row>
    <row r="94" spans="1:12" ht="26.25" customHeight="1">
      <c r="A94" s="155" t="s">
        <v>284</v>
      </c>
      <c r="B94" s="155" t="s">
        <v>396</v>
      </c>
      <c r="C94" s="139" t="s">
        <v>208</v>
      </c>
      <c r="D94" s="145" t="s">
        <v>233</v>
      </c>
      <c r="E94" s="143">
        <v>0.8</v>
      </c>
      <c r="F94" s="165">
        <v>0.8</v>
      </c>
      <c r="G94" s="153">
        <v>0</v>
      </c>
      <c r="H94" s="153">
        <v>0</v>
      </c>
      <c r="I94" s="153">
        <v>0.8</v>
      </c>
      <c r="J94" s="143">
        <v>0.8</v>
      </c>
      <c r="K94" s="141">
        <v>0</v>
      </c>
      <c r="L94" s="141">
        <v>0</v>
      </c>
    </row>
    <row r="95" spans="1:12" ht="26.25" customHeight="1">
      <c r="A95" s="155" t="s">
        <v>284</v>
      </c>
      <c r="B95" s="155" t="s">
        <v>270</v>
      </c>
      <c r="C95" s="139" t="s">
        <v>80</v>
      </c>
      <c r="D95" s="145" t="s">
        <v>125</v>
      </c>
      <c r="E95" s="143">
        <v>0.7</v>
      </c>
      <c r="F95" s="165">
        <v>0.7</v>
      </c>
      <c r="G95" s="153">
        <v>0</v>
      </c>
      <c r="H95" s="153">
        <v>0</v>
      </c>
      <c r="I95" s="153">
        <v>0.7</v>
      </c>
      <c r="J95" s="143">
        <v>0.7</v>
      </c>
      <c r="K95" s="141">
        <v>0</v>
      </c>
      <c r="L95" s="141">
        <v>0</v>
      </c>
    </row>
    <row r="96" spans="1:12" ht="26.25" customHeight="1">
      <c r="A96" s="155" t="s">
        <v>284</v>
      </c>
      <c r="B96" s="155" t="s">
        <v>131</v>
      </c>
      <c r="C96" s="139" t="s">
        <v>474</v>
      </c>
      <c r="D96" s="145" t="s">
        <v>114</v>
      </c>
      <c r="E96" s="143">
        <v>0.5</v>
      </c>
      <c r="F96" s="165">
        <v>0.5</v>
      </c>
      <c r="G96" s="153">
        <v>0</v>
      </c>
      <c r="H96" s="153">
        <v>0</v>
      </c>
      <c r="I96" s="153">
        <v>0.5</v>
      </c>
      <c r="J96" s="143">
        <v>0.5</v>
      </c>
      <c r="K96" s="141">
        <v>0</v>
      </c>
      <c r="L96" s="141">
        <v>0</v>
      </c>
    </row>
    <row r="97" spans="1:12" ht="26.25" customHeight="1">
      <c r="A97" s="155" t="s">
        <v>284</v>
      </c>
      <c r="B97" s="155" t="s">
        <v>311</v>
      </c>
      <c r="C97" s="139" t="s">
        <v>108</v>
      </c>
      <c r="D97" s="145" t="s">
        <v>75</v>
      </c>
      <c r="E97" s="143">
        <v>0.3</v>
      </c>
      <c r="F97" s="165">
        <v>0.3</v>
      </c>
      <c r="G97" s="153">
        <v>0</v>
      </c>
      <c r="H97" s="153">
        <v>0</v>
      </c>
      <c r="I97" s="153">
        <v>0.3</v>
      </c>
      <c r="J97" s="143">
        <v>0.3</v>
      </c>
      <c r="K97" s="141">
        <v>0</v>
      </c>
      <c r="L97" s="141">
        <v>0</v>
      </c>
    </row>
    <row r="98" spans="1:12" ht="26.25" customHeight="1">
      <c r="A98" s="155" t="s">
        <v>284</v>
      </c>
      <c r="B98" s="155" t="s">
        <v>38</v>
      </c>
      <c r="C98" s="139" t="s">
        <v>380</v>
      </c>
      <c r="D98" s="145" t="s">
        <v>201</v>
      </c>
      <c r="E98" s="143">
        <v>90</v>
      </c>
      <c r="F98" s="165">
        <v>0</v>
      </c>
      <c r="G98" s="153">
        <v>90</v>
      </c>
      <c r="H98" s="153">
        <v>0</v>
      </c>
      <c r="I98" s="153">
        <v>90</v>
      </c>
      <c r="J98" s="143">
        <v>0</v>
      </c>
      <c r="K98" s="141">
        <v>90</v>
      </c>
      <c r="L98" s="141">
        <v>0</v>
      </c>
    </row>
    <row r="99" spans="1:12" ht="26.25" customHeight="1">
      <c r="A99" s="155" t="s">
        <v>284</v>
      </c>
      <c r="B99" s="155" t="s">
        <v>432</v>
      </c>
      <c r="C99" s="139" t="s">
        <v>250</v>
      </c>
      <c r="D99" s="145" t="s">
        <v>468</v>
      </c>
      <c r="E99" s="143">
        <v>0.3</v>
      </c>
      <c r="F99" s="165">
        <v>0.3</v>
      </c>
      <c r="G99" s="153">
        <v>0</v>
      </c>
      <c r="H99" s="153">
        <v>0</v>
      </c>
      <c r="I99" s="153">
        <v>0.3</v>
      </c>
      <c r="J99" s="143">
        <v>0.3</v>
      </c>
      <c r="K99" s="141">
        <v>0</v>
      </c>
      <c r="L99" s="141">
        <v>0</v>
      </c>
    </row>
    <row r="100" spans="1:12" ht="26.25" customHeight="1">
      <c r="A100" s="155" t="s">
        <v>284</v>
      </c>
      <c r="B100" s="155" t="s">
        <v>204</v>
      </c>
      <c r="C100" s="139" t="s">
        <v>407</v>
      </c>
      <c r="D100" s="145" t="s">
        <v>173</v>
      </c>
      <c r="E100" s="143">
        <v>0.52</v>
      </c>
      <c r="F100" s="165">
        <v>0.52</v>
      </c>
      <c r="G100" s="153">
        <v>0</v>
      </c>
      <c r="H100" s="153">
        <v>0</v>
      </c>
      <c r="I100" s="153">
        <v>0.52</v>
      </c>
      <c r="J100" s="143">
        <v>0.52</v>
      </c>
      <c r="K100" s="141">
        <v>0</v>
      </c>
      <c r="L100" s="141">
        <v>0</v>
      </c>
    </row>
    <row r="101" spans="1:12" ht="26.25" customHeight="1">
      <c r="A101" s="155" t="s">
        <v>284</v>
      </c>
      <c r="B101" s="155" t="s">
        <v>35</v>
      </c>
      <c r="C101" s="139" t="s">
        <v>377</v>
      </c>
      <c r="D101" s="145" t="s">
        <v>190</v>
      </c>
      <c r="E101" s="143">
        <v>1.65</v>
      </c>
      <c r="F101" s="165">
        <v>1.65</v>
      </c>
      <c r="G101" s="153">
        <v>0</v>
      </c>
      <c r="H101" s="153">
        <v>0</v>
      </c>
      <c r="I101" s="153">
        <v>1.65</v>
      </c>
      <c r="J101" s="143">
        <v>1.65</v>
      </c>
      <c r="K101" s="141">
        <v>0</v>
      </c>
      <c r="L101" s="141">
        <v>0</v>
      </c>
    </row>
    <row r="102" spans="1:12" ht="26.25" customHeight="1">
      <c r="A102" s="155"/>
      <c r="B102" s="155"/>
      <c r="C102" s="139" t="s">
        <v>139</v>
      </c>
      <c r="D102" s="145" t="s">
        <v>248</v>
      </c>
      <c r="E102" s="143">
        <v>103.82</v>
      </c>
      <c r="F102" s="165">
        <v>39.9</v>
      </c>
      <c r="G102" s="153">
        <v>63.92</v>
      </c>
      <c r="H102" s="153">
        <v>0</v>
      </c>
      <c r="I102" s="153">
        <v>103.82</v>
      </c>
      <c r="J102" s="143">
        <v>39.9</v>
      </c>
      <c r="K102" s="141">
        <v>63.92</v>
      </c>
      <c r="L102" s="141">
        <v>0</v>
      </c>
    </row>
    <row r="103" spans="1:12" ht="26.25" customHeight="1">
      <c r="A103" s="155"/>
      <c r="B103" s="155"/>
      <c r="C103" s="139" t="s">
        <v>266</v>
      </c>
      <c r="D103" s="145" t="s">
        <v>453</v>
      </c>
      <c r="E103" s="143">
        <v>41.1</v>
      </c>
      <c r="F103" s="165">
        <v>31.48</v>
      </c>
      <c r="G103" s="153">
        <v>9.62</v>
      </c>
      <c r="H103" s="153">
        <v>0</v>
      </c>
      <c r="I103" s="153">
        <v>41.1</v>
      </c>
      <c r="J103" s="143">
        <v>31.48</v>
      </c>
      <c r="K103" s="141">
        <v>9.62</v>
      </c>
      <c r="L103" s="141">
        <v>0</v>
      </c>
    </row>
    <row r="104" spans="1:12" ht="26.25" customHeight="1">
      <c r="A104" s="155" t="s">
        <v>408</v>
      </c>
      <c r="B104" s="155" t="s">
        <v>401</v>
      </c>
      <c r="C104" s="139" t="s">
        <v>72</v>
      </c>
      <c r="D104" s="145" t="s">
        <v>299</v>
      </c>
      <c r="E104" s="143">
        <v>10.86</v>
      </c>
      <c r="F104" s="165">
        <v>10.86</v>
      </c>
      <c r="G104" s="153">
        <v>0</v>
      </c>
      <c r="H104" s="153">
        <v>0</v>
      </c>
      <c r="I104" s="153">
        <v>10.86</v>
      </c>
      <c r="J104" s="143">
        <v>10.86</v>
      </c>
      <c r="K104" s="141">
        <v>0</v>
      </c>
      <c r="L104" s="141">
        <v>0</v>
      </c>
    </row>
    <row r="105" spans="1:12" ht="26.25" customHeight="1">
      <c r="A105" s="155" t="s">
        <v>408</v>
      </c>
      <c r="B105" s="155" t="s">
        <v>276</v>
      </c>
      <c r="C105" s="139" t="s">
        <v>203</v>
      </c>
      <c r="D105" s="145" t="s">
        <v>98</v>
      </c>
      <c r="E105" s="143">
        <v>1.25</v>
      </c>
      <c r="F105" s="165">
        <v>1.25</v>
      </c>
      <c r="G105" s="153">
        <v>0</v>
      </c>
      <c r="H105" s="153">
        <v>0</v>
      </c>
      <c r="I105" s="153">
        <v>1.25</v>
      </c>
      <c r="J105" s="143">
        <v>1.25</v>
      </c>
      <c r="K105" s="141">
        <v>0</v>
      </c>
      <c r="L105" s="141">
        <v>0</v>
      </c>
    </row>
    <row r="106" spans="1:12" ht="26.25" customHeight="1">
      <c r="A106" s="155" t="s">
        <v>408</v>
      </c>
      <c r="B106" s="155" t="s">
        <v>130</v>
      </c>
      <c r="C106" s="139" t="s">
        <v>338</v>
      </c>
      <c r="D106" s="145" t="s">
        <v>424</v>
      </c>
      <c r="E106" s="143">
        <v>0.9</v>
      </c>
      <c r="F106" s="165">
        <v>0.9</v>
      </c>
      <c r="G106" s="153">
        <v>0</v>
      </c>
      <c r="H106" s="153">
        <v>0</v>
      </c>
      <c r="I106" s="153">
        <v>0.9</v>
      </c>
      <c r="J106" s="143">
        <v>0.9</v>
      </c>
      <c r="K106" s="141">
        <v>0</v>
      </c>
      <c r="L106" s="141">
        <v>0</v>
      </c>
    </row>
    <row r="107" spans="1:12" ht="26.25" customHeight="1">
      <c r="A107" s="155" t="s">
        <v>408</v>
      </c>
      <c r="B107" s="155" t="s">
        <v>131</v>
      </c>
      <c r="C107" s="139" t="s">
        <v>341</v>
      </c>
      <c r="D107" s="145" t="s">
        <v>64</v>
      </c>
      <c r="E107" s="143">
        <v>9.18</v>
      </c>
      <c r="F107" s="165">
        <v>9.18</v>
      </c>
      <c r="G107" s="153">
        <v>0</v>
      </c>
      <c r="H107" s="153">
        <v>0</v>
      </c>
      <c r="I107" s="153">
        <v>9.18</v>
      </c>
      <c r="J107" s="143">
        <v>9.18</v>
      </c>
      <c r="K107" s="141">
        <v>0</v>
      </c>
      <c r="L107" s="141">
        <v>0</v>
      </c>
    </row>
    <row r="108" spans="1:12" ht="26.25" customHeight="1">
      <c r="A108" s="155" t="s">
        <v>408</v>
      </c>
      <c r="B108" s="155" t="s">
        <v>5</v>
      </c>
      <c r="C108" s="139" t="s">
        <v>465</v>
      </c>
      <c r="D108" s="145" t="s">
        <v>78</v>
      </c>
      <c r="E108" s="143">
        <v>4.44</v>
      </c>
      <c r="F108" s="165">
        <v>4.44</v>
      </c>
      <c r="G108" s="153">
        <v>0</v>
      </c>
      <c r="H108" s="153">
        <v>0</v>
      </c>
      <c r="I108" s="153">
        <v>4.44</v>
      </c>
      <c r="J108" s="143">
        <v>4.44</v>
      </c>
      <c r="K108" s="141">
        <v>0</v>
      </c>
      <c r="L108" s="141">
        <v>0</v>
      </c>
    </row>
    <row r="109" spans="1:12" ht="26.25" customHeight="1">
      <c r="A109" s="155" t="s">
        <v>408</v>
      </c>
      <c r="B109" s="155" t="s">
        <v>167</v>
      </c>
      <c r="C109" s="139" t="s">
        <v>373</v>
      </c>
      <c r="D109" s="145" t="s">
        <v>86</v>
      </c>
      <c r="E109" s="143">
        <v>1.55</v>
      </c>
      <c r="F109" s="165">
        <v>1.55</v>
      </c>
      <c r="G109" s="153">
        <v>0</v>
      </c>
      <c r="H109" s="153">
        <v>0</v>
      </c>
      <c r="I109" s="153">
        <v>1.55</v>
      </c>
      <c r="J109" s="143">
        <v>1.55</v>
      </c>
      <c r="K109" s="141">
        <v>0</v>
      </c>
      <c r="L109" s="141">
        <v>0</v>
      </c>
    </row>
    <row r="110" spans="1:12" ht="26.25" customHeight="1">
      <c r="A110" s="155" t="s">
        <v>408</v>
      </c>
      <c r="B110" s="155" t="s">
        <v>428</v>
      </c>
      <c r="C110" s="139" t="s">
        <v>100</v>
      </c>
      <c r="D110" s="145" t="s">
        <v>105</v>
      </c>
      <c r="E110" s="143">
        <v>0.25</v>
      </c>
      <c r="F110" s="165">
        <v>0.25</v>
      </c>
      <c r="G110" s="153">
        <v>0</v>
      </c>
      <c r="H110" s="153">
        <v>0</v>
      </c>
      <c r="I110" s="153">
        <v>0.25</v>
      </c>
      <c r="J110" s="143">
        <v>0.25</v>
      </c>
      <c r="K110" s="141">
        <v>0</v>
      </c>
      <c r="L110" s="141">
        <v>0</v>
      </c>
    </row>
    <row r="111" spans="1:12" ht="26.25" customHeight="1">
      <c r="A111" s="155" t="s">
        <v>408</v>
      </c>
      <c r="B111" s="155" t="s">
        <v>38</v>
      </c>
      <c r="C111" s="139" t="s">
        <v>498</v>
      </c>
      <c r="D111" s="145" t="s">
        <v>529</v>
      </c>
      <c r="E111" s="143">
        <v>3.05</v>
      </c>
      <c r="F111" s="165">
        <v>3.05</v>
      </c>
      <c r="G111" s="153">
        <v>0</v>
      </c>
      <c r="H111" s="153">
        <v>0</v>
      </c>
      <c r="I111" s="153">
        <v>3.05</v>
      </c>
      <c r="J111" s="143">
        <v>3.05</v>
      </c>
      <c r="K111" s="141">
        <v>0</v>
      </c>
      <c r="L111" s="141">
        <v>0</v>
      </c>
    </row>
    <row r="112" spans="1:12" ht="26.25" customHeight="1">
      <c r="A112" s="155" t="s">
        <v>408</v>
      </c>
      <c r="B112" s="155" t="s">
        <v>35</v>
      </c>
      <c r="C112" s="139" t="s">
        <v>495</v>
      </c>
      <c r="D112" s="145" t="s">
        <v>450</v>
      </c>
      <c r="E112" s="143">
        <v>9.62</v>
      </c>
      <c r="F112" s="165">
        <v>0</v>
      </c>
      <c r="G112" s="153">
        <v>9.62</v>
      </c>
      <c r="H112" s="153">
        <v>0</v>
      </c>
      <c r="I112" s="153">
        <v>9.62</v>
      </c>
      <c r="J112" s="143">
        <v>0</v>
      </c>
      <c r="K112" s="141">
        <v>9.62</v>
      </c>
      <c r="L112" s="141">
        <v>0</v>
      </c>
    </row>
    <row r="113" spans="1:12" ht="26.25" customHeight="1">
      <c r="A113" s="155"/>
      <c r="B113" s="155"/>
      <c r="C113" s="139" t="s">
        <v>126</v>
      </c>
      <c r="D113" s="145" t="s">
        <v>333</v>
      </c>
      <c r="E113" s="143">
        <v>62.07</v>
      </c>
      <c r="F113" s="165">
        <v>7.77</v>
      </c>
      <c r="G113" s="153">
        <v>54.3</v>
      </c>
      <c r="H113" s="153">
        <v>0</v>
      </c>
      <c r="I113" s="153">
        <v>62.07</v>
      </c>
      <c r="J113" s="143">
        <v>7.77</v>
      </c>
      <c r="K113" s="141">
        <v>54.3</v>
      </c>
      <c r="L113" s="141">
        <v>0</v>
      </c>
    </row>
    <row r="114" spans="1:12" ht="26.25" customHeight="1">
      <c r="A114" s="155" t="s">
        <v>284</v>
      </c>
      <c r="B114" s="155" t="s">
        <v>401</v>
      </c>
      <c r="C114" s="139" t="s">
        <v>212</v>
      </c>
      <c r="D114" s="145" t="s">
        <v>391</v>
      </c>
      <c r="E114" s="143">
        <v>1.8</v>
      </c>
      <c r="F114" s="165">
        <v>1.8</v>
      </c>
      <c r="G114" s="153">
        <v>0</v>
      </c>
      <c r="H114" s="153">
        <v>0</v>
      </c>
      <c r="I114" s="153">
        <v>1.8</v>
      </c>
      <c r="J114" s="143">
        <v>1.8</v>
      </c>
      <c r="K114" s="141">
        <v>0</v>
      </c>
      <c r="L114" s="141">
        <v>0</v>
      </c>
    </row>
    <row r="115" spans="1:12" ht="26.25" customHeight="1">
      <c r="A115" s="155" t="s">
        <v>284</v>
      </c>
      <c r="B115" s="155" t="s">
        <v>396</v>
      </c>
      <c r="C115" s="139" t="s">
        <v>208</v>
      </c>
      <c r="D115" s="145" t="s">
        <v>233</v>
      </c>
      <c r="E115" s="143">
        <v>0.12</v>
      </c>
      <c r="F115" s="165">
        <v>0.12</v>
      </c>
      <c r="G115" s="153">
        <v>0</v>
      </c>
      <c r="H115" s="153">
        <v>0</v>
      </c>
      <c r="I115" s="153">
        <v>0.12</v>
      </c>
      <c r="J115" s="143">
        <v>0.12</v>
      </c>
      <c r="K115" s="141">
        <v>0</v>
      </c>
      <c r="L115" s="141">
        <v>0</v>
      </c>
    </row>
    <row r="116" spans="1:12" ht="26.25" customHeight="1">
      <c r="A116" s="155" t="s">
        <v>284</v>
      </c>
      <c r="B116" s="155" t="s">
        <v>270</v>
      </c>
      <c r="C116" s="139" t="s">
        <v>80</v>
      </c>
      <c r="D116" s="145" t="s">
        <v>125</v>
      </c>
      <c r="E116" s="143">
        <v>0.3</v>
      </c>
      <c r="F116" s="165">
        <v>0.3</v>
      </c>
      <c r="G116" s="153">
        <v>0</v>
      </c>
      <c r="H116" s="153">
        <v>0</v>
      </c>
      <c r="I116" s="153">
        <v>0.3</v>
      </c>
      <c r="J116" s="143">
        <v>0.3</v>
      </c>
      <c r="K116" s="141">
        <v>0</v>
      </c>
      <c r="L116" s="141">
        <v>0</v>
      </c>
    </row>
    <row r="117" spans="1:12" ht="26.25" customHeight="1">
      <c r="A117" s="155" t="s">
        <v>284</v>
      </c>
      <c r="B117" s="155" t="s">
        <v>131</v>
      </c>
      <c r="C117" s="139" t="s">
        <v>474</v>
      </c>
      <c r="D117" s="145" t="s">
        <v>114</v>
      </c>
      <c r="E117" s="143">
        <v>0.3</v>
      </c>
      <c r="F117" s="165">
        <v>0.3</v>
      </c>
      <c r="G117" s="153">
        <v>0</v>
      </c>
      <c r="H117" s="153">
        <v>0</v>
      </c>
      <c r="I117" s="153">
        <v>0.3</v>
      </c>
      <c r="J117" s="143">
        <v>0.3</v>
      </c>
      <c r="K117" s="141">
        <v>0</v>
      </c>
      <c r="L117" s="141">
        <v>0</v>
      </c>
    </row>
    <row r="118" spans="1:12" ht="26.25" customHeight="1">
      <c r="A118" s="155" t="s">
        <v>284</v>
      </c>
      <c r="B118" s="155" t="s">
        <v>311</v>
      </c>
      <c r="C118" s="139" t="s">
        <v>108</v>
      </c>
      <c r="D118" s="145" t="s">
        <v>75</v>
      </c>
      <c r="E118" s="143">
        <v>1</v>
      </c>
      <c r="F118" s="165">
        <v>1</v>
      </c>
      <c r="G118" s="153">
        <v>0</v>
      </c>
      <c r="H118" s="153">
        <v>0</v>
      </c>
      <c r="I118" s="153">
        <v>1</v>
      </c>
      <c r="J118" s="143">
        <v>1</v>
      </c>
      <c r="K118" s="141">
        <v>0</v>
      </c>
      <c r="L118" s="141">
        <v>0</v>
      </c>
    </row>
    <row r="119" spans="1:12" ht="26.25" customHeight="1">
      <c r="A119" s="155" t="s">
        <v>284</v>
      </c>
      <c r="B119" s="155" t="s">
        <v>38</v>
      </c>
      <c r="C119" s="139" t="s">
        <v>380</v>
      </c>
      <c r="D119" s="145" t="s">
        <v>201</v>
      </c>
      <c r="E119" s="143">
        <v>47</v>
      </c>
      <c r="F119" s="165">
        <v>0</v>
      </c>
      <c r="G119" s="153">
        <v>47</v>
      </c>
      <c r="H119" s="153">
        <v>0</v>
      </c>
      <c r="I119" s="153">
        <v>47</v>
      </c>
      <c r="J119" s="143">
        <v>0</v>
      </c>
      <c r="K119" s="141">
        <v>47</v>
      </c>
      <c r="L119" s="141">
        <v>0</v>
      </c>
    </row>
    <row r="120" spans="1:12" ht="26.25" customHeight="1">
      <c r="A120" s="155" t="s">
        <v>284</v>
      </c>
      <c r="B120" s="155" t="s">
        <v>432</v>
      </c>
      <c r="C120" s="139" t="s">
        <v>250</v>
      </c>
      <c r="D120" s="145" t="s">
        <v>468</v>
      </c>
      <c r="E120" s="143">
        <v>0.08</v>
      </c>
      <c r="F120" s="165">
        <v>0.08</v>
      </c>
      <c r="G120" s="153">
        <v>0</v>
      </c>
      <c r="H120" s="153">
        <v>0</v>
      </c>
      <c r="I120" s="153">
        <v>0.08</v>
      </c>
      <c r="J120" s="143">
        <v>0.08</v>
      </c>
      <c r="K120" s="141">
        <v>0</v>
      </c>
      <c r="L120" s="141">
        <v>0</v>
      </c>
    </row>
    <row r="121" spans="1:12" ht="26.25" customHeight="1">
      <c r="A121" s="155" t="s">
        <v>284</v>
      </c>
      <c r="B121" s="155" t="s">
        <v>204</v>
      </c>
      <c r="C121" s="139" t="s">
        <v>407</v>
      </c>
      <c r="D121" s="145" t="s">
        <v>173</v>
      </c>
      <c r="E121" s="143">
        <v>0.52</v>
      </c>
      <c r="F121" s="165">
        <v>0.52</v>
      </c>
      <c r="G121" s="153">
        <v>0</v>
      </c>
      <c r="H121" s="153">
        <v>0</v>
      </c>
      <c r="I121" s="153">
        <v>0.52</v>
      </c>
      <c r="J121" s="143">
        <v>0.52</v>
      </c>
      <c r="K121" s="141">
        <v>0</v>
      </c>
      <c r="L121" s="141">
        <v>0</v>
      </c>
    </row>
    <row r="122" spans="1:12" ht="26.25" customHeight="1">
      <c r="A122" s="155" t="s">
        <v>284</v>
      </c>
      <c r="B122" s="155" t="s">
        <v>35</v>
      </c>
      <c r="C122" s="139" t="s">
        <v>377</v>
      </c>
      <c r="D122" s="145" t="s">
        <v>190</v>
      </c>
      <c r="E122" s="143">
        <v>10.95</v>
      </c>
      <c r="F122" s="165">
        <v>3.65</v>
      </c>
      <c r="G122" s="153">
        <v>7.3</v>
      </c>
      <c r="H122" s="153">
        <v>0</v>
      </c>
      <c r="I122" s="153">
        <v>10.95</v>
      </c>
      <c r="J122" s="143">
        <v>3.65</v>
      </c>
      <c r="K122" s="141">
        <v>7.3</v>
      </c>
      <c r="L122" s="141">
        <v>0</v>
      </c>
    </row>
    <row r="123" spans="1:12" ht="26.25" customHeight="1">
      <c r="A123" s="155"/>
      <c r="B123" s="155"/>
      <c r="C123" s="139" t="s">
        <v>521</v>
      </c>
      <c r="D123" s="145" t="s">
        <v>346</v>
      </c>
      <c r="E123" s="143">
        <v>0.65</v>
      </c>
      <c r="F123" s="165">
        <v>0.65</v>
      </c>
      <c r="G123" s="153">
        <v>0</v>
      </c>
      <c r="H123" s="153">
        <v>0</v>
      </c>
      <c r="I123" s="153">
        <v>0.65</v>
      </c>
      <c r="J123" s="143">
        <v>0.65</v>
      </c>
      <c r="K123" s="141">
        <v>0</v>
      </c>
      <c r="L123" s="141">
        <v>0</v>
      </c>
    </row>
    <row r="124" spans="1:12" ht="26.25" customHeight="1">
      <c r="A124" s="155" t="s">
        <v>137</v>
      </c>
      <c r="B124" s="155" t="s">
        <v>276</v>
      </c>
      <c r="C124" s="139" t="s">
        <v>48</v>
      </c>
      <c r="D124" s="145" t="s">
        <v>314</v>
      </c>
      <c r="E124" s="143">
        <v>0.65</v>
      </c>
      <c r="F124" s="165">
        <v>0.65</v>
      </c>
      <c r="G124" s="153">
        <v>0</v>
      </c>
      <c r="H124" s="153">
        <v>0</v>
      </c>
      <c r="I124" s="153">
        <v>0.65</v>
      </c>
      <c r="J124" s="143">
        <v>0.65</v>
      </c>
      <c r="K124" s="141">
        <v>0</v>
      </c>
      <c r="L124" s="141">
        <v>0</v>
      </c>
    </row>
    <row r="125" spans="1:12" ht="26.25" customHeight="1">
      <c r="A125" s="155"/>
      <c r="B125" s="155"/>
      <c r="C125" s="139" t="s">
        <v>280</v>
      </c>
      <c r="D125" s="145" t="s">
        <v>522</v>
      </c>
      <c r="E125" s="143">
        <v>136.73</v>
      </c>
      <c r="F125" s="165">
        <v>102.34</v>
      </c>
      <c r="G125" s="153">
        <v>34.39</v>
      </c>
      <c r="H125" s="153">
        <v>0</v>
      </c>
      <c r="I125" s="153">
        <v>132.73</v>
      </c>
      <c r="J125" s="143">
        <v>102.34</v>
      </c>
      <c r="K125" s="141">
        <v>30.39</v>
      </c>
      <c r="L125" s="141">
        <v>0</v>
      </c>
    </row>
    <row r="126" spans="1:12" ht="26.25" customHeight="1">
      <c r="A126" s="155"/>
      <c r="B126" s="155"/>
      <c r="C126" s="139" t="s">
        <v>266</v>
      </c>
      <c r="D126" s="145" t="s">
        <v>453</v>
      </c>
      <c r="E126" s="143">
        <v>93.68</v>
      </c>
      <c r="F126" s="165">
        <v>83.99</v>
      </c>
      <c r="G126" s="153">
        <v>9.69</v>
      </c>
      <c r="H126" s="153">
        <v>0</v>
      </c>
      <c r="I126" s="153">
        <v>93.68</v>
      </c>
      <c r="J126" s="143">
        <v>83.99</v>
      </c>
      <c r="K126" s="141">
        <v>9.69</v>
      </c>
      <c r="L126" s="141">
        <v>0</v>
      </c>
    </row>
    <row r="127" spans="1:12" ht="26.25" customHeight="1">
      <c r="A127" s="155" t="s">
        <v>408</v>
      </c>
      <c r="B127" s="155" t="s">
        <v>401</v>
      </c>
      <c r="C127" s="139" t="s">
        <v>72</v>
      </c>
      <c r="D127" s="145" t="s">
        <v>299</v>
      </c>
      <c r="E127" s="143">
        <v>31.53</v>
      </c>
      <c r="F127" s="165">
        <v>31.53</v>
      </c>
      <c r="G127" s="153">
        <v>0</v>
      </c>
      <c r="H127" s="153">
        <v>0</v>
      </c>
      <c r="I127" s="153">
        <v>31.53</v>
      </c>
      <c r="J127" s="143">
        <v>31.53</v>
      </c>
      <c r="K127" s="141">
        <v>0</v>
      </c>
      <c r="L127" s="141">
        <v>0</v>
      </c>
    </row>
    <row r="128" spans="1:12" ht="26.25" customHeight="1">
      <c r="A128" s="155" t="s">
        <v>408</v>
      </c>
      <c r="B128" s="155" t="s">
        <v>276</v>
      </c>
      <c r="C128" s="139" t="s">
        <v>203</v>
      </c>
      <c r="D128" s="145" t="s">
        <v>98</v>
      </c>
      <c r="E128" s="143">
        <v>2.8</v>
      </c>
      <c r="F128" s="165">
        <v>2.8</v>
      </c>
      <c r="G128" s="153">
        <v>0</v>
      </c>
      <c r="H128" s="153">
        <v>0</v>
      </c>
      <c r="I128" s="153">
        <v>2.8</v>
      </c>
      <c r="J128" s="143">
        <v>2.8</v>
      </c>
      <c r="K128" s="141">
        <v>0</v>
      </c>
      <c r="L128" s="141">
        <v>0</v>
      </c>
    </row>
    <row r="129" spans="1:12" ht="26.25" customHeight="1">
      <c r="A129" s="155" t="s">
        <v>408</v>
      </c>
      <c r="B129" s="155" t="s">
        <v>130</v>
      </c>
      <c r="C129" s="139" t="s">
        <v>338</v>
      </c>
      <c r="D129" s="145" t="s">
        <v>424</v>
      </c>
      <c r="E129" s="143">
        <v>2.63</v>
      </c>
      <c r="F129" s="165">
        <v>2.63</v>
      </c>
      <c r="G129" s="153">
        <v>0</v>
      </c>
      <c r="H129" s="153">
        <v>0</v>
      </c>
      <c r="I129" s="153">
        <v>2.63</v>
      </c>
      <c r="J129" s="143">
        <v>2.63</v>
      </c>
      <c r="K129" s="141">
        <v>0</v>
      </c>
      <c r="L129" s="141">
        <v>0</v>
      </c>
    </row>
    <row r="130" spans="1:12" ht="26.25" customHeight="1">
      <c r="A130" s="155" t="s">
        <v>408</v>
      </c>
      <c r="B130" s="155" t="s">
        <v>131</v>
      </c>
      <c r="C130" s="139" t="s">
        <v>341</v>
      </c>
      <c r="D130" s="145" t="s">
        <v>64</v>
      </c>
      <c r="E130" s="143">
        <v>21.79</v>
      </c>
      <c r="F130" s="165">
        <v>21.79</v>
      </c>
      <c r="G130" s="153">
        <v>0</v>
      </c>
      <c r="H130" s="153">
        <v>0</v>
      </c>
      <c r="I130" s="153">
        <v>21.79</v>
      </c>
      <c r="J130" s="143">
        <v>21.79</v>
      </c>
      <c r="K130" s="141">
        <v>0</v>
      </c>
      <c r="L130" s="141">
        <v>0</v>
      </c>
    </row>
    <row r="131" spans="1:12" ht="26.25" customHeight="1">
      <c r="A131" s="155" t="s">
        <v>408</v>
      </c>
      <c r="B131" s="155" t="s">
        <v>5</v>
      </c>
      <c r="C131" s="139" t="s">
        <v>465</v>
      </c>
      <c r="D131" s="145" t="s">
        <v>78</v>
      </c>
      <c r="E131" s="143">
        <v>11.75</v>
      </c>
      <c r="F131" s="165">
        <v>11.75</v>
      </c>
      <c r="G131" s="153">
        <v>0</v>
      </c>
      <c r="H131" s="153">
        <v>0</v>
      </c>
      <c r="I131" s="153">
        <v>11.75</v>
      </c>
      <c r="J131" s="143">
        <v>11.75</v>
      </c>
      <c r="K131" s="141">
        <v>0</v>
      </c>
      <c r="L131" s="141">
        <v>0</v>
      </c>
    </row>
    <row r="132" spans="1:12" ht="26.25" customHeight="1">
      <c r="A132" s="155" t="s">
        <v>408</v>
      </c>
      <c r="B132" s="155" t="s">
        <v>167</v>
      </c>
      <c r="C132" s="139" t="s">
        <v>373</v>
      </c>
      <c r="D132" s="145" t="s">
        <v>86</v>
      </c>
      <c r="E132" s="143">
        <v>4.11</v>
      </c>
      <c r="F132" s="165">
        <v>4.11</v>
      </c>
      <c r="G132" s="153">
        <v>0</v>
      </c>
      <c r="H132" s="153">
        <v>0</v>
      </c>
      <c r="I132" s="153">
        <v>4.11</v>
      </c>
      <c r="J132" s="143">
        <v>4.11</v>
      </c>
      <c r="K132" s="141">
        <v>0</v>
      </c>
      <c r="L132" s="141">
        <v>0</v>
      </c>
    </row>
    <row r="133" spans="1:12" ht="26.25" customHeight="1">
      <c r="A133" s="155" t="s">
        <v>408</v>
      </c>
      <c r="B133" s="155" t="s">
        <v>428</v>
      </c>
      <c r="C133" s="139" t="s">
        <v>100</v>
      </c>
      <c r="D133" s="145" t="s">
        <v>105</v>
      </c>
      <c r="E133" s="143">
        <v>0.65</v>
      </c>
      <c r="F133" s="165">
        <v>0.65</v>
      </c>
      <c r="G133" s="153">
        <v>0</v>
      </c>
      <c r="H133" s="153">
        <v>0</v>
      </c>
      <c r="I133" s="153">
        <v>0.65</v>
      </c>
      <c r="J133" s="143">
        <v>0.65</v>
      </c>
      <c r="K133" s="141">
        <v>0</v>
      </c>
      <c r="L133" s="141">
        <v>0</v>
      </c>
    </row>
    <row r="134" spans="1:12" ht="26.25" customHeight="1">
      <c r="A134" s="155" t="s">
        <v>408</v>
      </c>
      <c r="B134" s="155" t="s">
        <v>38</v>
      </c>
      <c r="C134" s="139" t="s">
        <v>498</v>
      </c>
      <c r="D134" s="145" t="s">
        <v>529</v>
      </c>
      <c r="E134" s="143">
        <v>8.73</v>
      </c>
      <c r="F134" s="165">
        <v>8.73</v>
      </c>
      <c r="G134" s="153">
        <v>0</v>
      </c>
      <c r="H134" s="153">
        <v>0</v>
      </c>
      <c r="I134" s="153">
        <v>8.73</v>
      </c>
      <c r="J134" s="143">
        <v>8.73</v>
      </c>
      <c r="K134" s="141">
        <v>0</v>
      </c>
      <c r="L134" s="141">
        <v>0</v>
      </c>
    </row>
    <row r="135" spans="1:12" ht="26.25" customHeight="1">
      <c r="A135" s="155" t="s">
        <v>408</v>
      </c>
      <c r="B135" s="155" t="s">
        <v>35</v>
      </c>
      <c r="C135" s="139" t="s">
        <v>495</v>
      </c>
      <c r="D135" s="145" t="s">
        <v>450</v>
      </c>
      <c r="E135" s="143">
        <v>9.69</v>
      </c>
      <c r="F135" s="165">
        <v>0</v>
      </c>
      <c r="G135" s="153">
        <v>9.69</v>
      </c>
      <c r="H135" s="153">
        <v>0</v>
      </c>
      <c r="I135" s="153">
        <v>9.69</v>
      </c>
      <c r="J135" s="143">
        <v>0</v>
      </c>
      <c r="K135" s="141">
        <v>9.69</v>
      </c>
      <c r="L135" s="141">
        <v>0</v>
      </c>
    </row>
    <row r="136" spans="1:12" ht="26.25" customHeight="1">
      <c r="A136" s="155"/>
      <c r="B136" s="155"/>
      <c r="C136" s="139" t="s">
        <v>126</v>
      </c>
      <c r="D136" s="145" t="s">
        <v>333</v>
      </c>
      <c r="E136" s="143">
        <v>43.05</v>
      </c>
      <c r="F136" s="165">
        <v>18.35</v>
      </c>
      <c r="G136" s="153">
        <v>24.7</v>
      </c>
      <c r="H136" s="153">
        <v>0</v>
      </c>
      <c r="I136" s="153">
        <v>39.05</v>
      </c>
      <c r="J136" s="143">
        <v>18.35</v>
      </c>
      <c r="K136" s="141">
        <v>20.7</v>
      </c>
      <c r="L136" s="141">
        <v>0</v>
      </c>
    </row>
    <row r="137" spans="1:12" ht="26.25" customHeight="1">
      <c r="A137" s="155" t="s">
        <v>284</v>
      </c>
      <c r="B137" s="155" t="s">
        <v>401</v>
      </c>
      <c r="C137" s="139" t="s">
        <v>212</v>
      </c>
      <c r="D137" s="145" t="s">
        <v>391</v>
      </c>
      <c r="E137" s="143">
        <v>1.6</v>
      </c>
      <c r="F137" s="165">
        <v>1.6</v>
      </c>
      <c r="G137" s="153">
        <v>0</v>
      </c>
      <c r="H137" s="153">
        <v>0</v>
      </c>
      <c r="I137" s="153">
        <v>1.6</v>
      </c>
      <c r="J137" s="143">
        <v>1.6</v>
      </c>
      <c r="K137" s="141">
        <v>0</v>
      </c>
      <c r="L137" s="141">
        <v>0</v>
      </c>
    </row>
    <row r="138" spans="1:12" ht="26.25" customHeight="1">
      <c r="A138" s="155" t="s">
        <v>284</v>
      </c>
      <c r="B138" s="155" t="s">
        <v>396</v>
      </c>
      <c r="C138" s="139" t="s">
        <v>208</v>
      </c>
      <c r="D138" s="145" t="s">
        <v>233</v>
      </c>
      <c r="E138" s="143">
        <v>0.26</v>
      </c>
      <c r="F138" s="165">
        <v>0.26</v>
      </c>
      <c r="G138" s="153">
        <v>0</v>
      </c>
      <c r="H138" s="153">
        <v>0</v>
      </c>
      <c r="I138" s="153">
        <v>0.26</v>
      </c>
      <c r="J138" s="143">
        <v>0.26</v>
      </c>
      <c r="K138" s="141">
        <v>0</v>
      </c>
      <c r="L138" s="141">
        <v>0</v>
      </c>
    </row>
    <row r="139" spans="1:12" ht="26.25" customHeight="1">
      <c r="A139" s="155" t="s">
        <v>284</v>
      </c>
      <c r="B139" s="155" t="s">
        <v>270</v>
      </c>
      <c r="C139" s="139" t="s">
        <v>80</v>
      </c>
      <c r="D139" s="145" t="s">
        <v>125</v>
      </c>
      <c r="E139" s="143">
        <v>0.56</v>
      </c>
      <c r="F139" s="165">
        <v>0.56</v>
      </c>
      <c r="G139" s="153">
        <v>0</v>
      </c>
      <c r="H139" s="153">
        <v>0</v>
      </c>
      <c r="I139" s="153">
        <v>0.56</v>
      </c>
      <c r="J139" s="143">
        <v>0.56</v>
      </c>
      <c r="K139" s="141">
        <v>0</v>
      </c>
      <c r="L139" s="141">
        <v>0</v>
      </c>
    </row>
    <row r="140" spans="1:12" ht="26.25" customHeight="1">
      <c r="A140" s="155" t="s">
        <v>284</v>
      </c>
      <c r="B140" s="155" t="s">
        <v>131</v>
      </c>
      <c r="C140" s="139" t="s">
        <v>474</v>
      </c>
      <c r="D140" s="145" t="s">
        <v>114</v>
      </c>
      <c r="E140" s="143">
        <v>0.5</v>
      </c>
      <c r="F140" s="165">
        <v>0.5</v>
      </c>
      <c r="G140" s="153">
        <v>0</v>
      </c>
      <c r="H140" s="153">
        <v>0</v>
      </c>
      <c r="I140" s="153">
        <v>0.5</v>
      </c>
      <c r="J140" s="143">
        <v>0.5</v>
      </c>
      <c r="K140" s="141">
        <v>0</v>
      </c>
      <c r="L140" s="141">
        <v>0</v>
      </c>
    </row>
    <row r="141" spans="1:12" ht="26.25" customHeight="1">
      <c r="A141" s="155" t="s">
        <v>284</v>
      </c>
      <c r="B141" s="155" t="s">
        <v>311</v>
      </c>
      <c r="C141" s="139" t="s">
        <v>108</v>
      </c>
      <c r="D141" s="145" t="s">
        <v>75</v>
      </c>
      <c r="E141" s="143">
        <v>4.16</v>
      </c>
      <c r="F141" s="165">
        <v>4.16</v>
      </c>
      <c r="G141" s="153">
        <v>0</v>
      </c>
      <c r="H141" s="153">
        <v>0</v>
      </c>
      <c r="I141" s="153">
        <v>4.16</v>
      </c>
      <c r="J141" s="143">
        <v>4.16</v>
      </c>
      <c r="K141" s="141">
        <v>0</v>
      </c>
      <c r="L141" s="141">
        <v>0</v>
      </c>
    </row>
    <row r="142" spans="1:12" ht="26.25" customHeight="1">
      <c r="A142" s="155" t="s">
        <v>284</v>
      </c>
      <c r="B142" s="155" t="s">
        <v>38</v>
      </c>
      <c r="C142" s="139" t="s">
        <v>380</v>
      </c>
      <c r="D142" s="145" t="s">
        <v>201</v>
      </c>
      <c r="E142" s="143">
        <v>14</v>
      </c>
      <c r="F142" s="165">
        <v>0</v>
      </c>
      <c r="G142" s="153">
        <v>14</v>
      </c>
      <c r="H142" s="153">
        <v>0</v>
      </c>
      <c r="I142" s="153">
        <v>10</v>
      </c>
      <c r="J142" s="143">
        <v>0</v>
      </c>
      <c r="K142" s="141">
        <v>10</v>
      </c>
      <c r="L142" s="141">
        <v>0</v>
      </c>
    </row>
    <row r="143" spans="1:12" ht="26.25" customHeight="1">
      <c r="A143" s="155" t="s">
        <v>284</v>
      </c>
      <c r="B143" s="155" t="s">
        <v>432</v>
      </c>
      <c r="C143" s="139" t="s">
        <v>250</v>
      </c>
      <c r="D143" s="145" t="s">
        <v>468</v>
      </c>
      <c r="E143" s="143">
        <v>0.12</v>
      </c>
      <c r="F143" s="165">
        <v>0.12</v>
      </c>
      <c r="G143" s="153">
        <v>0</v>
      </c>
      <c r="H143" s="153">
        <v>0</v>
      </c>
      <c r="I143" s="153">
        <v>0.12</v>
      </c>
      <c r="J143" s="143">
        <v>0.12</v>
      </c>
      <c r="K143" s="141">
        <v>0</v>
      </c>
      <c r="L143" s="141">
        <v>0</v>
      </c>
    </row>
    <row r="144" spans="1:12" ht="26.25" customHeight="1">
      <c r="A144" s="155" t="s">
        <v>284</v>
      </c>
      <c r="B144" s="155" t="s">
        <v>460</v>
      </c>
      <c r="C144" s="139" t="s">
        <v>134</v>
      </c>
      <c r="D144" s="145" t="s">
        <v>263</v>
      </c>
      <c r="E144" s="143">
        <v>5</v>
      </c>
      <c r="F144" s="165">
        <v>0</v>
      </c>
      <c r="G144" s="153">
        <v>5</v>
      </c>
      <c r="H144" s="153">
        <v>0</v>
      </c>
      <c r="I144" s="153">
        <v>5</v>
      </c>
      <c r="J144" s="143">
        <v>0</v>
      </c>
      <c r="K144" s="141">
        <v>5</v>
      </c>
      <c r="L144" s="141">
        <v>0</v>
      </c>
    </row>
    <row r="145" spans="1:12" ht="26.25" customHeight="1">
      <c r="A145" s="155" t="s">
        <v>284</v>
      </c>
      <c r="B145" s="155" t="s">
        <v>204</v>
      </c>
      <c r="C145" s="139" t="s">
        <v>407</v>
      </c>
      <c r="D145" s="145" t="s">
        <v>173</v>
      </c>
      <c r="E145" s="143">
        <v>0.89</v>
      </c>
      <c r="F145" s="165">
        <v>0.89</v>
      </c>
      <c r="G145" s="153">
        <v>0</v>
      </c>
      <c r="H145" s="153">
        <v>0</v>
      </c>
      <c r="I145" s="153">
        <v>0.89</v>
      </c>
      <c r="J145" s="143">
        <v>0.89</v>
      </c>
      <c r="K145" s="141">
        <v>0</v>
      </c>
      <c r="L145" s="141">
        <v>0</v>
      </c>
    </row>
    <row r="146" spans="1:12" ht="26.25" customHeight="1">
      <c r="A146" s="155" t="s">
        <v>284</v>
      </c>
      <c r="B146" s="155" t="s">
        <v>35</v>
      </c>
      <c r="C146" s="139" t="s">
        <v>377</v>
      </c>
      <c r="D146" s="145" t="s">
        <v>190</v>
      </c>
      <c r="E146" s="143">
        <v>15.96</v>
      </c>
      <c r="F146" s="165">
        <v>10.26</v>
      </c>
      <c r="G146" s="153">
        <v>5.7</v>
      </c>
      <c r="H146" s="153">
        <v>0</v>
      </c>
      <c r="I146" s="153">
        <v>15.96</v>
      </c>
      <c r="J146" s="143">
        <v>10.26</v>
      </c>
      <c r="K146" s="141">
        <v>5.7</v>
      </c>
      <c r="L146" s="141">
        <v>0</v>
      </c>
    </row>
  </sheetData>
  <sheetProtection/>
  <mergeCells count="15">
    <mergeCell ref="A5:A6"/>
    <mergeCell ref="B5:B6"/>
    <mergeCell ref="E5:E6"/>
    <mergeCell ref="F5:F6"/>
    <mergeCell ref="G5:G6"/>
    <mergeCell ref="H5:H6"/>
    <mergeCell ref="E4:H4"/>
    <mergeCell ref="A4:B4"/>
    <mergeCell ref="D4:D6"/>
    <mergeCell ref="I5:I6"/>
    <mergeCell ref="J5:J6"/>
    <mergeCell ref="K5:K6"/>
    <mergeCell ref="L5:L6"/>
    <mergeCell ref="I4:L4"/>
    <mergeCell ref="C4:C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3.5" style="0" customWidth="1"/>
    <col min="2" max="2" width="36.83203125" style="0" customWidth="1"/>
    <col min="3" max="3" width="13.5" style="0" customWidth="1"/>
    <col min="4" max="4" width="36.83203125" style="0" customWidth="1"/>
    <col min="5" max="7" width="18" style="0" customWidth="1"/>
    <col min="8" max="11" width="9.16015625" style="0" customWidth="1"/>
    <col min="12" max="12" width="0" style="0" hidden="1" customWidth="1"/>
    <col min="13" max="256" width="9.16015625" style="0" customWidth="1"/>
  </cols>
  <sheetData>
    <row r="1" spans="1:13" ht="12.75" customHeight="1">
      <c r="A1" s="133" t="s">
        <v>368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22.5" customHeight="1">
      <c r="A2" s="128" t="s">
        <v>122</v>
      </c>
      <c r="B2" s="92"/>
      <c r="C2" s="92"/>
      <c r="D2" s="92"/>
      <c r="E2" s="92"/>
      <c r="F2" s="92"/>
      <c r="G2" s="92"/>
      <c r="H2" s="129"/>
      <c r="I2" s="129"/>
      <c r="J2" s="129"/>
      <c r="K2" s="129"/>
      <c r="L2" s="129"/>
      <c r="M2" s="129"/>
    </row>
    <row r="3" spans="1:13" ht="12.75" customHeight="1">
      <c r="A3" s="129"/>
      <c r="B3" s="129"/>
      <c r="C3" s="129"/>
      <c r="D3" s="129"/>
      <c r="E3" s="129"/>
      <c r="F3" s="129"/>
      <c r="G3" s="36" t="s">
        <v>267</v>
      </c>
      <c r="H3" s="129"/>
      <c r="I3" s="129"/>
      <c r="J3" s="129"/>
      <c r="K3" s="129"/>
      <c r="L3" s="129"/>
      <c r="M3" s="129"/>
    </row>
    <row r="4" spans="1:13" ht="12.75" customHeight="1">
      <c r="A4" s="130" t="s">
        <v>255</v>
      </c>
      <c r="B4" s="130" t="s">
        <v>395</v>
      </c>
      <c r="C4" s="130" t="s">
        <v>527</v>
      </c>
      <c r="D4" s="130" t="s">
        <v>142</v>
      </c>
      <c r="E4" s="130" t="s">
        <v>113</v>
      </c>
      <c r="F4" s="130" t="s">
        <v>324</v>
      </c>
      <c r="G4" s="130" t="s">
        <v>320</v>
      </c>
      <c r="H4" s="129"/>
      <c r="I4" s="129"/>
      <c r="J4" s="129"/>
      <c r="K4" s="129"/>
      <c r="L4" s="129"/>
      <c r="M4" s="129"/>
    </row>
    <row r="5" spans="1:13" ht="25.5" customHeight="1">
      <c r="A5" s="155"/>
      <c r="B5" s="139"/>
      <c r="C5" s="145"/>
      <c r="D5" s="147"/>
      <c r="E5" s="143"/>
      <c r="F5" s="165"/>
      <c r="G5" s="143"/>
      <c r="H5" s="129"/>
      <c r="I5" s="129"/>
      <c r="J5" s="129"/>
      <c r="K5" s="129"/>
      <c r="L5" s="131" t="s">
        <v>434</v>
      </c>
      <c r="M5" s="129"/>
    </row>
    <row r="6" spans="1:13" ht="12.75" customHeight="1">
      <c r="A6" s="129"/>
      <c r="B6" s="132"/>
      <c r="C6" s="132"/>
      <c r="D6" s="132"/>
      <c r="E6" s="132"/>
      <c r="F6" s="132"/>
      <c r="G6" s="132"/>
      <c r="H6" s="129"/>
      <c r="I6" s="129"/>
      <c r="J6" s="129"/>
      <c r="K6" s="129"/>
      <c r="L6" s="132"/>
      <c r="M6" s="129"/>
    </row>
    <row r="7" spans="1:13" ht="12.75" customHeight="1">
      <c r="A7" t="s">
        <v>3</v>
      </c>
      <c r="B7" s="132"/>
      <c r="C7" s="132"/>
      <c r="D7" s="132"/>
      <c r="E7" s="132"/>
      <c r="F7" s="132"/>
      <c r="G7" s="132"/>
      <c r="H7" s="129"/>
      <c r="I7" s="129"/>
      <c r="J7" s="129"/>
      <c r="K7" s="129"/>
      <c r="L7" s="132"/>
      <c r="M7" s="129"/>
    </row>
    <row r="8" spans="1:13" ht="12.75" customHeight="1">
      <c r="A8" s="129"/>
      <c r="B8" s="132"/>
      <c r="C8" s="129"/>
      <c r="D8" s="132"/>
      <c r="E8" s="132"/>
      <c r="F8" s="132"/>
      <c r="G8" s="132"/>
      <c r="H8" s="129"/>
      <c r="I8" s="129"/>
      <c r="J8" s="129"/>
      <c r="K8" s="129"/>
      <c r="L8" s="132"/>
      <c r="M8" s="132"/>
    </row>
    <row r="9" spans="1:13" ht="12.75" customHeight="1">
      <c r="A9" s="129"/>
      <c r="B9" s="132"/>
      <c r="C9" s="129"/>
      <c r="D9" s="129"/>
      <c r="E9" s="129"/>
      <c r="F9" s="132"/>
      <c r="G9" s="129"/>
      <c r="H9" s="129"/>
      <c r="I9" s="129"/>
      <c r="J9" s="129"/>
      <c r="K9" s="129"/>
      <c r="L9" s="129"/>
      <c r="M9" s="132"/>
    </row>
    <row r="10" spans="1:13" ht="12.75" customHeight="1">
      <c r="A10" s="129"/>
      <c r="B10" s="132"/>
      <c r="C10" s="129"/>
      <c r="D10" s="129"/>
      <c r="E10" s="129"/>
      <c r="F10" s="132"/>
      <c r="G10" s="129"/>
      <c r="H10" s="129"/>
      <c r="I10" s="129"/>
      <c r="J10" s="129"/>
      <c r="K10" s="129"/>
      <c r="L10" s="129"/>
      <c r="M10" s="132"/>
    </row>
    <row r="11" spans="1:13" ht="12.75" customHeight="1">
      <c r="A11" s="129"/>
      <c r="B11" s="132"/>
      <c r="C11" s="132"/>
      <c r="D11" s="129"/>
      <c r="E11" s="129"/>
      <c r="F11" s="132"/>
      <c r="G11" s="129"/>
      <c r="H11" s="129"/>
      <c r="I11" s="129"/>
      <c r="J11" s="129"/>
      <c r="K11" s="129"/>
      <c r="L11" s="129"/>
      <c r="M11" s="132"/>
    </row>
    <row r="12" spans="1:13" ht="12.75" customHeight="1">
      <c r="A12" s="129"/>
      <c r="B12" s="129"/>
      <c r="C12" s="132"/>
      <c r="D12" s="129"/>
      <c r="E12" s="129"/>
      <c r="F12" s="132"/>
      <c r="G12" s="129"/>
      <c r="H12" s="129"/>
      <c r="I12" s="129"/>
      <c r="J12" s="129"/>
      <c r="K12" s="129"/>
      <c r="L12" s="129"/>
      <c r="M12" s="132"/>
    </row>
    <row r="13" spans="1:13" ht="12.75" customHeight="1">
      <c r="A13" s="129"/>
      <c r="B13" s="129"/>
      <c r="C13" s="132"/>
      <c r="D13" s="129"/>
      <c r="E13" s="129"/>
      <c r="F13" s="129"/>
      <c r="G13" s="129"/>
      <c r="H13" s="129"/>
      <c r="I13" s="129"/>
      <c r="J13" s="129"/>
      <c r="K13" s="129"/>
      <c r="L13" s="132"/>
      <c r="M13" s="132"/>
    </row>
    <row r="14" spans="1:13" ht="12.75" customHeight="1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32"/>
      <c r="M14" s="129"/>
    </row>
    <row r="15" spans="1:13" ht="12.75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32"/>
      <c r="L15" s="132"/>
      <c r="M15" s="129"/>
    </row>
    <row r="16" spans="1:13" ht="12.7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32"/>
      <c r="L16" s="129"/>
      <c r="M16" s="129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999" fitToWidth="1" orientation="landscape" paperSize="9" r:id="rId1"/>
  <headerFooter alignWithMargins="0">
    <oddFooter>&amp;C第 &amp;P 页  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9.33203125" style="0" customWidth="1"/>
    <col min="3" max="3" width="6" style="0" customWidth="1"/>
    <col min="4" max="4" width="18.66015625" style="0" customWidth="1"/>
    <col min="5" max="5" width="33" style="0" customWidth="1"/>
    <col min="6" max="9" width="14.5" style="0" customWidth="1"/>
    <col min="10" max="10" width="10.66015625" style="0" customWidth="1"/>
    <col min="11" max="256" width="9.16015625" style="0" customWidth="1"/>
  </cols>
  <sheetData>
    <row r="1" spans="1:8" ht="15.75" customHeight="1">
      <c r="A1" s="19" t="s">
        <v>95</v>
      </c>
      <c r="C1" s="19"/>
      <c r="E1" s="19"/>
      <c r="F1" s="19"/>
      <c r="G1" s="20"/>
      <c r="H1" s="20"/>
    </row>
    <row r="2" spans="1:9" ht="30" customHeight="1">
      <c r="A2" s="85" t="s">
        <v>480</v>
      </c>
      <c r="B2" s="85"/>
      <c r="C2" s="85"/>
      <c r="D2" s="85"/>
      <c r="E2" s="85"/>
      <c r="F2" s="85"/>
      <c r="G2" s="85"/>
      <c r="H2" s="85"/>
      <c r="I2" s="85"/>
    </row>
    <row r="3" spans="3:9" ht="15" customHeight="1">
      <c r="C3" s="19"/>
      <c r="E3" s="19"/>
      <c r="F3" s="19"/>
      <c r="G3" s="21"/>
      <c r="H3" s="21"/>
      <c r="I3" s="18" t="s">
        <v>267</v>
      </c>
    </row>
    <row r="4" spans="1:9" ht="13.5" customHeight="1">
      <c r="A4" s="23" t="s">
        <v>527</v>
      </c>
      <c r="B4" s="23"/>
      <c r="C4" s="24"/>
      <c r="D4" s="80" t="s">
        <v>517</v>
      </c>
      <c r="E4" s="42" t="s">
        <v>516</v>
      </c>
      <c r="F4" s="79" t="s">
        <v>113</v>
      </c>
      <c r="G4" s="80" t="s">
        <v>44</v>
      </c>
      <c r="H4" s="82" t="s">
        <v>312</v>
      </c>
      <c r="I4" s="80" t="s">
        <v>383</v>
      </c>
    </row>
    <row r="5" spans="1:9" ht="19.5" customHeight="1">
      <c r="A5" s="23" t="s">
        <v>200</v>
      </c>
      <c r="B5" s="23" t="s">
        <v>367</v>
      </c>
      <c r="C5" s="24" t="s">
        <v>357</v>
      </c>
      <c r="D5" s="80"/>
      <c r="E5" s="42"/>
      <c r="F5" s="79"/>
      <c r="G5" s="80"/>
      <c r="H5" s="82"/>
      <c r="I5" s="80"/>
    </row>
    <row r="6" spans="1:9" ht="19.5" customHeight="1">
      <c r="A6" s="23"/>
      <c r="B6" s="23"/>
      <c r="C6" s="24"/>
      <c r="D6" s="80"/>
      <c r="E6" s="42"/>
      <c r="F6" s="79"/>
      <c r="G6" s="80"/>
      <c r="H6" s="82"/>
      <c r="I6" s="80"/>
    </row>
    <row r="7" spans="1:9" ht="15" customHeight="1">
      <c r="A7" s="29" t="s">
        <v>339</v>
      </c>
      <c r="B7" s="29" t="s">
        <v>339</v>
      </c>
      <c r="C7" s="29" t="s">
        <v>339</v>
      </c>
      <c r="D7" s="84" t="s">
        <v>339</v>
      </c>
      <c r="E7" s="29" t="s">
        <v>339</v>
      </c>
      <c r="F7" s="81">
        <v>1</v>
      </c>
      <c r="G7" s="81">
        <f>F7+1</f>
        <v>2</v>
      </c>
      <c r="H7" s="81">
        <f>G7+1</f>
        <v>3</v>
      </c>
      <c r="I7" s="83">
        <f>H7+1</f>
        <v>4</v>
      </c>
    </row>
    <row r="8" spans="1:10" ht="26.25" customHeight="1">
      <c r="A8" s="139"/>
      <c r="B8" s="145"/>
      <c r="C8" s="147"/>
      <c r="D8" s="151"/>
      <c r="E8" s="149" t="s">
        <v>113</v>
      </c>
      <c r="F8" s="141">
        <v>1208.8</v>
      </c>
      <c r="G8" s="143">
        <v>528.47</v>
      </c>
      <c r="H8" s="143">
        <v>680.33</v>
      </c>
      <c r="I8" s="143">
        <v>0</v>
      </c>
      <c r="J8" s="3"/>
    </row>
    <row r="9" spans="1:9" ht="26.25" customHeight="1">
      <c r="A9" s="140" t="s">
        <v>254</v>
      </c>
      <c r="B9" s="146"/>
      <c r="C9" s="148"/>
      <c r="D9" s="152"/>
      <c r="E9" s="150" t="s">
        <v>305</v>
      </c>
      <c r="F9" s="142">
        <v>946.14</v>
      </c>
      <c r="G9" s="144">
        <v>357.81</v>
      </c>
      <c r="H9" s="144">
        <v>588.33</v>
      </c>
      <c r="I9" s="144">
        <v>0</v>
      </c>
    </row>
    <row r="10" spans="1:9" ht="26.25" customHeight="1">
      <c r="A10" s="140" t="s">
        <v>397</v>
      </c>
      <c r="B10" s="146" t="s">
        <v>401</v>
      </c>
      <c r="C10" s="148"/>
      <c r="D10" s="152"/>
      <c r="E10" s="150" t="s">
        <v>376</v>
      </c>
      <c r="F10" s="142">
        <v>0.7</v>
      </c>
      <c r="G10" s="144">
        <v>0</v>
      </c>
      <c r="H10" s="144">
        <v>0.7</v>
      </c>
      <c r="I10" s="144">
        <v>0</v>
      </c>
    </row>
    <row r="11" spans="1:9" ht="26.25" customHeight="1">
      <c r="A11" s="140" t="s">
        <v>43</v>
      </c>
      <c r="B11" s="146" t="s">
        <v>205</v>
      </c>
      <c r="C11" s="148" t="s">
        <v>35</v>
      </c>
      <c r="D11" s="152"/>
      <c r="E11" s="150" t="s">
        <v>251</v>
      </c>
      <c r="F11" s="142">
        <v>0.7</v>
      </c>
      <c r="G11" s="144">
        <v>0</v>
      </c>
      <c r="H11" s="144">
        <v>0.7</v>
      </c>
      <c r="I11" s="144">
        <v>0</v>
      </c>
    </row>
    <row r="12" spans="1:9" ht="26.25" customHeight="1">
      <c r="A12" s="140" t="s">
        <v>397</v>
      </c>
      <c r="B12" s="146" t="s">
        <v>276</v>
      </c>
      <c r="C12" s="148"/>
      <c r="D12" s="152"/>
      <c r="E12" s="150" t="s">
        <v>483</v>
      </c>
      <c r="F12" s="142">
        <v>945.44</v>
      </c>
      <c r="G12" s="144">
        <v>357.81</v>
      </c>
      <c r="H12" s="144">
        <v>587.63</v>
      </c>
      <c r="I12" s="144">
        <v>0</v>
      </c>
    </row>
    <row r="13" spans="1:9" ht="26.25" customHeight="1">
      <c r="A13" s="140" t="s">
        <v>43</v>
      </c>
      <c r="B13" s="146" t="s">
        <v>74</v>
      </c>
      <c r="C13" s="148" t="s">
        <v>276</v>
      </c>
      <c r="D13" s="152"/>
      <c r="E13" s="150" t="s">
        <v>68</v>
      </c>
      <c r="F13" s="142">
        <v>5</v>
      </c>
      <c r="G13" s="144">
        <v>0</v>
      </c>
      <c r="H13" s="144">
        <v>5</v>
      </c>
      <c r="I13" s="144">
        <v>0</v>
      </c>
    </row>
    <row r="14" spans="1:9" ht="26.25" customHeight="1">
      <c r="A14" s="140" t="s">
        <v>43</v>
      </c>
      <c r="B14" s="146" t="s">
        <v>74</v>
      </c>
      <c r="C14" s="148" t="s">
        <v>396</v>
      </c>
      <c r="D14" s="152"/>
      <c r="E14" s="150" t="s">
        <v>49</v>
      </c>
      <c r="F14" s="142">
        <v>164.04</v>
      </c>
      <c r="G14" s="144">
        <v>77.03</v>
      </c>
      <c r="H14" s="144">
        <v>87.01</v>
      </c>
      <c r="I14" s="144">
        <v>0</v>
      </c>
    </row>
    <row r="15" spans="1:9" ht="26.25" customHeight="1">
      <c r="A15" s="140" t="s">
        <v>43</v>
      </c>
      <c r="B15" s="146" t="s">
        <v>74</v>
      </c>
      <c r="C15" s="148" t="s">
        <v>35</v>
      </c>
      <c r="D15" s="152"/>
      <c r="E15" s="150" t="s">
        <v>209</v>
      </c>
      <c r="F15" s="142">
        <v>776.4</v>
      </c>
      <c r="G15" s="144">
        <v>280.78</v>
      </c>
      <c r="H15" s="144">
        <v>495.62</v>
      </c>
      <c r="I15" s="144">
        <v>0</v>
      </c>
    </row>
    <row r="16" spans="1:9" ht="26.25" customHeight="1">
      <c r="A16" s="140" t="s">
        <v>117</v>
      </c>
      <c r="B16" s="146"/>
      <c r="C16" s="148"/>
      <c r="D16" s="152"/>
      <c r="E16" s="150" t="s">
        <v>360</v>
      </c>
      <c r="F16" s="142">
        <v>195.77</v>
      </c>
      <c r="G16" s="144">
        <v>103.77</v>
      </c>
      <c r="H16" s="144">
        <v>92</v>
      </c>
      <c r="I16" s="144">
        <v>0</v>
      </c>
    </row>
    <row r="17" spans="1:9" ht="26.25" customHeight="1">
      <c r="A17" s="140" t="s">
        <v>271</v>
      </c>
      <c r="B17" s="146" t="s">
        <v>396</v>
      </c>
      <c r="C17" s="148"/>
      <c r="D17" s="152"/>
      <c r="E17" s="150" t="s">
        <v>304</v>
      </c>
      <c r="F17" s="142">
        <v>73.63</v>
      </c>
      <c r="G17" s="144">
        <v>73.63</v>
      </c>
      <c r="H17" s="144">
        <v>0</v>
      </c>
      <c r="I17" s="144">
        <v>0</v>
      </c>
    </row>
    <row r="18" spans="1:9" ht="26.25" customHeight="1">
      <c r="A18" s="140" t="s">
        <v>171</v>
      </c>
      <c r="B18" s="146" t="s">
        <v>199</v>
      </c>
      <c r="C18" s="148" t="s">
        <v>276</v>
      </c>
      <c r="D18" s="152"/>
      <c r="E18" s="150" t="s">
        <v>262</v>
      </c>
      <c r="F18" s="142">
        <v>12.08</v>
      </c>
      <c r="G18" s="144">
        <v>12.08</v>
      </c>
      <c r="H18" s="144">
        <v>0</v>
      </c>
      <c r="I18" s="144">
        <v>0</v>
      </c>
    </row>
    <row r="19" spans="1:9" ht="26.25" customHeight="1">
      <c r="A19" s="140" t="s">
        <v>171</v>
      </c>
      <c r="B19" s="146" t="s">
        <v>199</v>
      </c>
      <c r="C19" s="148" t="s">
        <v>396</v>
      </c>
      <c r="D19" s="152"/>
      <c r="E19" s="150" t="s">
        <v>116</v>
      </c>
      <c r="F19" s="142">
        <v>61.55</v>
      </c>
      <c r="G19" s="144">
        <v>61.55</v>
      </c>
      <c r="H19" s="144">
        <v>0</v>
      </c>
      <c r="I19" s="144">
        <v>0</v>
      </c>
    </row>
    <row r="20" spans="1:9" ht="26.25" customHeight="1">
      <c r="A20" s="140" t="s">
        <v>271</v>
      </c>
      <c r="B20" s="146" t="s">
        <v>5</v>
      </c>
      <c r="C20" s="148"/>
      <c r="D20" s="152"/>
      <c r="E20" s="150" t="s">
        <v>384</v>
      </c>
      <c r="F20" s="142">
        <v>122.14</v>
      </c>
      <c r="G20" s="144">
        <v>30.14</v>
      </c>
      <c r="H20" s="144">
        <v>92</v>
      </c>
      <c r="I20" s="144">
        <v>0</v>
      </c>
    </row>
    <row r="21" spans="1:9" ht="26.25" customHeight="1">
      <c r="A21" s="140" t="s">
        <v>171</v>
      </c>
      <c r="B21" s="146" t="s">
        <v>343</v>
      </c>
      <c r="C21" s="148" t="s">
        <v>4</v>
      </c>
      <c r="D21" s="152"/>
      <c r="E21" s="150" t="s">
        <v>392</v>
      </c>
      <c r="F21" s="142">
        <v>122.14</v>
      </c>
      <c r="G21" s="144">
        <v>30.14</v>
      </c>
      <c r="H21" s="144">
        <v>92</v>
      </c>
      <c r="I21" s="144">
        <v>0</v>
      </c>
    </row>
    <row r="22" spans="1:9" ht="26.25" customHeight="1">
      <c r="A22" s="140" t="s">
        <v>224</v>
      </c>
      <c r="B22" s="146"/>
      <c r="C22" s="148"/>
      <c r="D22" s="152"/>
      <c r="E22" s="150" t="s">
        <v>77</v>
      </c>
      <c r="F22" s="142">
        <v>23.38</v>
      </c>
      <c r="G22" s="144">
        <v>23.38</v>
      </c>
      <c r="H22" s="144">
        <v>0</v>
      </c>
      <c r="I22" s="144">
        <v>0</v>
      </c>
    </row>
    <row r="23" spans="1:9" ht="26.25" customHeight="1">
      <c r="A23" s="140" t="s">
        <v>429</v>
      </c>
      <c r="B23" s="146" t="s">
        <v>311</v>
      </c>
      <c r="C23" s="148"/>
      <c r="D23" s="152"/>
      <c r="E23" s="150" t="s">
        <v>184</v>
      </c>
      <c r="F23" s="142">
        <v>23.38</v>
      </c>
      <c r="G23" s="144">
        <v>23.38</v>
      </c>
      <c r="H23" s="144">
        <v>0</v>
      </c>
      <c r="I23" s="144">
        <v>0</v>
      </c>
    </row>
    <row r="24" spans="1:9" ht="26.25" customHeight="1">
      <c r="A24" s="140" t="s">
        <v>11</v>
      </c>
      <c r="B24" s="146" t="s">
        <v>101</v>
      </c>
      <c r="C24" s="148" t="s">
        <v>276</v>
      </c>
      <c r="D24" s="152"/>
      <c r="E24" s="150" t="s">
        <v>58</v>
      </c>
      <c r="F24" s="142">
        <v>23.38</v>
      </c>
      <c r="G24" s="144">
        <v>23.38</v>
      </c>
      <c r="H24" s="144">
        <v>0</v>
      </c>
      <c r="I24" s="144">
        <v>0</v>
      </c>
    </row>
    <row r="25" spans="1:9" ht="26.25" customHeight="1">
      <c r="A25" s="140" t="s">
        <v>183</v>
      </c>
      <c r="B25" s="146"/>
      <c r="C25" s="148"/>
      <c r="D25" s="152"/>
      <c r="E25" s="150" t="s">
        <v>433</v>
      </c>
      <c r="F25" s="142">
        <v>43.51</v>
      </c>
      <c r="G25" s="144">
        <v>43.51</v>
      </c>
      <c r="H25" s="144">
        <v>0</v>
      </c>
      <c r="I25" s="144">
        <v>0</v>
      </c>
    </row>
    <row r="26" spans="1:9" ht="26.25" customHeight="1">
      <c r="A26" s="140" t="s">
        <v>467</v>
      </c>
      <c r="B26" s="146" t="s">
        <v>276</v>
      </c>
      <c r="C26" s="148"/>
      <c r="D26" s="152"/>
      <c r="E26" s="150" t="s">
        <v>83</v>
      </c>
      <c r="F26" s="142">
        <v>43.51</v>
      </c>
      <c r="G26" s="144">
        <v>43.51</v>
      </c>
      <c r="H26" s="144">
        <v>0</v>
      </c>
      <c r="I26" s="144">
        <v>0</v>
      </c>
    </row>
    <row r="27" spans="1:9" ht="26.25" customHeight="1">
      <c r="A27" s="140" t="s">
        <v>110</v>
      </c>
      <c r="B27" s="146" t="s">
        <v>74</v>
      </c>
      <c r="C27" s="148" t="s">
        <v>401</v>
      </c>
      <c r="D27" s="152"/>
      <c r="E27" s="150" t="s">
        <v>529</v>
      </c>
      <c r="F27" s="142">
        <v>43.51</v>
      </c>
      <c r="G27" s="144">
        <v>43.51</v>
      </c>
      <c r="H27" s="144">
        <v>0</v>
      </c>
      <c r="I27" s="144">
        <v>0</v>
      </c>
    </row>
    <row r="28" spans="1:9" ht="26.25" customHeight="1">
      <c r="A28" s="139"/>
      <c r="B28" s="145"/>
      <c r="C28" s="147"/>
      <c r="D28" s="151" t="s">
        <v>286</v>
      </c>
      <c r="E28" s="149" t="s">
        <v>466</v>
      </c>
      <c r="F28" s="141">
        <v>181.46</v>
      </c>
      <c r="G28" s="143">
        <v>145.76</v>
      </c>
      <c r="H28" s="143">
        <v>35.7</v>
      </c>
      <c r="I28" s="143">
        <v>0</v>
      </c>
    </row>
    <row r="29" spans="1:9" ht="26.25" customHeight="1">
      <c r="A29" s="139" t="s">
        <v>254</v>
      </c>
      <c r="B29" s="145"/>
      <c r="C29" s="147"/>
      <c r="D29" s="151"/>
      <c r="E29" s="149" t="s">
        <v>76</v>
      </c>
      <c r="F29" s="141">
        <v>137.77</v>
      </c>
      <c r="G29" s="143">
        <v>102.07</v>
      </c>
      <c r="H29" s="143">
        <v>35.7</v>
      </c>
      <c r="I29" s="143">
        <v>0</v>
      </c>
    </row>
    <row r="30" spans="1:9" ht="26.25" customHeight="1">
      <c r="A30" s="139" t="s">
        <v>397</v>
      </c>
      <c r="B30" s="145" t="s">
        <v>401</v>
      </c>
      <c r="C30" s="147"/>
      <c r="D30" s="151"/>
      <c r="E30" s="149" t="s">
        <v>275</v>
      </c>
      <c r="F30" s="141">
        <v>0.7</v>
      </c>
      <c r="G30" s="143">
        <v>0</v>
      </c>
      <c r="H30" s="143">
        <v>0.7</v>
      </c>
      <c r="I30" s="143">
        <v>0</v>
      </c>
    </row>
    <row r="31" spans="1:9" ht="26.25" customHeight="1">
      <c r="A31" s="139" t="s">
        <v>43</v>
      </c>
      <c r="B31" s="145" t="s">
        <v>205</v>
      </c>
      <c r="C31" s="147" t="s">
        <v>35</v>
      </c>
      <c r="D31" s="151" t="s">
        <v>370</v>
      </c>
      <c r="E31" s="149" t="s">
        <v>419</v>
      </c>
      <c r="F31" s="141">
        <v>0.7</v>
      </c>
      <c r="G31" s="143">
        <v>0</v>
      </c>
      <c r="H31" s="143">
        <v>0.7</v>
      </c>
      <c r="I31" s="143">
        <v>0</v>
      </c>
    </row>
    <row r="32" spans="1:9" ht="26.25" customHeight="1">
      <c r="A32" s="139" t="s">
        <v>397</v>
      </c>
      <c r="B32" s="145" t="s">
        <v>276</v>
      </c>
      <c r="C32" s="147"/>
      <c r="D32" s="151"/>
      <c r="E32" s="149" t="s">
        <v>448</v>
      </c>
      <c r="F32" s="141">
        <v>137.07</v>
      </c>
      <c r="G32" s="143">
        <v>102.07</v>
      </c>
      <c r="H32" s="143">
        <v>35</v>
      </c>
      <c r="I32" s="143">
        <v>0</v>
      </c>
    </row>
    <row r="33" spans="1:9" ht="26.25" customHeight="1">
      <c r="A33" s="139" t="s">
        <v>43</v>
      </c>
      <c r="B33" s="145" t="s">
        <v>74</v>
      </c>
      <c r="C33" s="147" t="s">
        <v>276</v>
      </c>
      <c r="D33" s="151" t="s">
        <v>259</v>
      </c>
      <c r="E33" s="149" t="s">
        <v>2</v>
      </c>
      <c r="F33" s="141">
        <v>5</v>
      </c>
      <c r="G33" s="143">
        <v>0</v>
      </c>
      <c r="H33" s="143">
        <v>5</v>
      </c>
      <c r="I33" s="143">
        <v>0</v>
      </c>
    </row>
    <row r="34" spans="1:9" ht="26.25" customHeight="1">
      <c r="A34" s="139" t="s">
        <v>43</v>
      </c>
      <c r="B34" s="145" t="s">
        <v>74</v>
      </c>
      <c r="C34" s="147" t="s">
        <v>35</v>
      </c>
      <c r="D34" s="151" t="s">
        <v>487</v>
      </c>
      <c r="E34" s="149" t="s">
        <v>452</v>
      </c>
      <c r="F34" s="141">
        <v>132.07</v>
      </c>
      <c r="G34" s="143">
        <v>102.07</v>
      </c>
      <c r="H34" s="143">
        <v>30</v>
      </c>
      <c r="I34" s="143">
        <v>0</v>
      </c>
    </row>
    <row r="35" spans="1:9" ht="26.25" customHeight="1">
      <c r="A35" s="139" t="s">
        <v>117</v>
      </c>
      <c r="B35" s="145"/>
      <c r="C35" s="147"/>
      <c r="D35" s="151"/>
      <c r="E35" s="149" t="s">
        <v>16</v>
      </c>
      <c r="F35" s="141">
        <v>25.64</v>
      </c>
      <c r="G35" s="143">
        <v>25.64</v>
      </c>
      <c r="H35" s="143">
        <v>0</v>
      </c>
      <c r="I35" s="143">
        <v>0</v>
      </c>
    </row>
    <row r="36" spans="1:9" ht="26.25" customHeight="1">
      <c r="A36" s="139" t="s">
        <v>271</v>
      </c>
      <c r="B36" s="145" t="s">
        <v>396</v>
      </c>
      <c r="C36" s="147"/>
      <c r="D36" s="151"/>
      <c r="E36" s="149" t="s">
        <v>394</v>
      </c>
      <c r="F36" s="141">
        <v>25.64</v>
      </c>
      <c r="G36" s="143">
        <v>25.64</v>
      </c>
      <c r="H36" s="143">
        <v>0</v>
      </c>
      <c r="I36" s="143">
        <v>0</v>
      </c>
    </row>
    <row r="37" spans="1:9" ht="26.25" customHeight="1">
      <c r="A37" s="139" t="s">
        <v>171</v>
      </c>
      <c r="B37" s="145" t="s">
        <v>199</v>
      </c>
      <c r="C37" s="147" t="s">
        <v>276</v>
      </c>
      <c r="D37" s="151" t="s">
        <v>303</v>
      </c>
      <c r="E37" s="149" t="s">
        <v>157</v>
      </c>
      <c r="F37" s="141">
        <v>9.35</v>
      </c>
      <c r="G37" s="143">
        <v>9.35</v>
      </c>
      <c r="H37" s="143">
        <v>0</v>
      </c>
      <c r="I37" s="143">
        <v>0</v>
      </c>
    </row>
    <row r="38" spans="1:9" ht="26.25" customHeight="1">
      <c r="A38" s="139" t="s">
        <v>171</v>
      </c>
      <c r="B38" s="145" t="s">
        <v>199</v>
      </c>
      <c r="C38" s="147" t="s">
        <v>396</v>
      </c>
      <c r="D38" s="151" t="s">
        <v>426</v>
      </c>
      <c r="E38" s="149" t="s">
        <v>375</v>
      </c>
      <c r="F38" s="141">
        <v>16.29</v>
      </c>
      <c r="G38" s="143">
        <v>16.29</v>
      </c>
      <c r="H38" s="143">
        <v>0</v>
      </c>
      <c r="I38" s="143">
        <v>0</v>
      </c>
    </row>
    <row r="39" spans="1:9" ht="26.25" customHeight="1">
      <c r="A39" s="139" t="s">
        <v>224</v>
      </c>
      <c r="B39" s="145"/>
      <c r="C39" s="147"/>
      <c r="D39" s="151"/>
      <c r="E39" s="149" t="s">
        <v>41</v>
      </c>
      <c r="F39" s="141">
        <v>6.18</v>
      </c>
      <c r="G39" s="143">
        <v>6.18</v>
      </c>
      <c r="H39" s="143">
        <v>0</v>
      </c>
      <c r="I39" s="143">
        <v>0</v>
      </c>
    </row>
    <row r="40" spans="1:9" ht="26.25" customHeight="1">
      <c r="A40" s="139" t="s">
        <v>429</v>
      </c>
      <c r="B40" s="145" t="s">
        <v>311</v>
      </c>
      <c r="C40" s="147"/>
      <c r="D40" s="151"/>
      <c r="E40" s="149" t="s">
        <v>472</v>
      </c>
      <c r="F40" s="141">
        <v>6.18</v>
      </c>
      <c r="G40" s="143">
        <v>6.18</v>
      </c>
      <c r="H40" s="143">
        <v>0</v>
      </c>
      <c r="I40" s="143">
        <v>0</v>
      </c>
    </row>
    <row r="41" spans="1:9" ht="26.25" customHeight="1">
      <c r="A41" s="139" t="s">
        <v>11</v>
      </c>
      <c r="B41" s="145" t="s">
        <v>101</v>
      </c>
      <c r="C41" s="147" t="s">
        <v>276</v>
      </c>
      <c r="D41" s="151" t="s">
        <v>25</v>
      </c>
      <c r="E41" s="149" t="s">
        <v>342</v>
      </c>
      <c r="F41" s="141">
        <v>6.18</v>
      </c>
      <c r="G41" s="143">
        <v>6.18</v>
      </c>
      <c r="H41" s="143">
        <v>0</v>
      </c>
      <c r="I41" s="143">
        <v>0</v>
      </c>
    </row>
    <row r="42" spans="1:9" ht="26.25" customHeight="1">
      <c r="A42" s="139" t="s">
        <v>183</v>
      </c>
      <c r="B42" s="145"/>
      <c r="C42" s="147"/>
      <c r="D42" s="151"/>
      <c r="E42" s="149" t="s">
        <v>302</v>
      </c>
      <c r="F42" s="141">
        <v>11.87</v>
      </c>
      <c r="G42" s="143">
        <v>11.87</v>
      </c>
      <c r="H42" s="143">
        <v>0</v>
      </c>
      <c r="I42" s="143">
        <v>0</v>
      </c>
    </row>
    <row r="43" spans="1:9" ht="26.25" customHeight="1">
      <c r="A43" s="139" t="s">
        <v>467</v>
      </c>
      <c r="B43" s="145" t="s">
        <v>276</v>
      </c>
      <c r="C43" s="147"/>
      <c r="D43" s="151"/>
      <c r="E43" s="149" t="s">
        <v>385</v>
      </c>
      <c r="F43" s="141">
        <v>11.87</v>
      </c>
      <c r="G43" s="143">
        <v>11.87</v>
      </c>
      <c r="H43" s="143">
        <v>0</v>
      </c>
      <c r="I43" s="143">
        <v>0</v>
      </c>
    </row>
    <row r="44" spans="1:9" ht="26.25" customHeight="1">
      <c r="A44" s="139" t="s">
        <v>110</v>
      </c>
      <c r="B44" s="145" t="s">
        <v>74</v>
      </c>
      <c r="C44" s="147" t="s">
        <v>401</v>
      </c>
      <c r="D44" s="151" t="s">
        <v>55</v>
      </c>
      <c r="E44" s="149" t="s">
        <v>169</v>
      </c>
      <c r="F44" s="141">
        <v>11.87</v>
      </c>
      <c r="G44" s="143">
        <v>11.87</v>
      </c>
      <c r="H44" s="143">
        <v>0</v>
      </c>
      <c r="I44" s="143">
        <v>0</v>
      </c>
    </row>
    <row r="45" spans="1:9" ht="26.25" customHeight="1">
      <c r="A45" s="139"/>
      <c r="B45" s="145"/>
      <c r="C45" s="147"/>
      <c r="D45" s="151" t="s">
        <v>409</v>
      </c>
      <c r="E45" s="149" t="s">
        <v>54</v>
      </c>
      <c r="F45" s="141">
        <v>657.82</v>
      </c>
      <c r="G45" s="143">
        <v>199.5</v>
      </c>
      <c r="H45" s="143">
        <v>458.32</v>
      </c>
      <c r="I45" s="143">
        <v>0</v>
      </c>
    </row>
    <row r="46" spans="1:9" ht="26.25" customHeight="1">
      <c r="A46" s="139" t="s">
        <v>254</v>
      </c>
      <c r="B46" s="145"/>
      <c r="C46" s="147"/>
      <c r="D46" s="151"/>
      <c r="E46" s="149" t="s">
        <v>76</v>
      </c>
      <c r="F46" s="141">
        <v>607.23</v>
      </c>
      <c r="G46" s="143">
        <v>148.91</v>
      </c>
      <c r="H46" s="143">
        <v>458.32</v>
      </c>
      <c r="I46" s="143">
        <v>0</v>
      </c>
    </row>
    <row r="47" spans="1:9" ht="26.25" customHeight="1">
      <c r="A47" s="139" t="s">
        <v>397</v>
      </c>
      <c r="B47" s="145" t="s">
        <v>276</v>
      </c>
      <c r="C47" s="147"/>
      <c r="D47" s="151"/>
      <c r="E47" s="149" t="s">
        <v>448</v>
      </c>
      <c r="F47" s="141">
        <v>607.23</v>
      </c>
      <c r="G47" s="143">
        <v>148.91</v>
      </c>
      <c r="H47" s="143">
        <v>458.32</v>
      </c>
      <c r="I47" s="143">
        <v>0</v>
      </c>
    </row>
    <row r="48" spans="1:9" ht="26.25" customHeight="1">
      <c r="A48" s="139" t="s">
        <v>43</v>
      </c>
      <c r="B48" s="145" t="s">
        <v>74</v>
      </c>
      <c r="C48" s="147" t="s">
        <v>35</v>
      </c>
      <c r="D48" s="151" t="s">
        <v>487</v>
      </c>
      <c r="E48" s="149" t="s">
        <v>452</v>
      </c>
      <c r="F48" s="141">
        <v>607.23</v>
      </c>
      <c r="G48" s="143">
        <v>148.91</v>
      </c>
      <c r="H48" s="143">
        <v>458.32</v>
      </c>
      <c r="I48" s="143">
        <v>0</v>
      </c>
    </row>
    <row r="49" spans="1:9" ht="26.25" customHeight="1">
      <c r="A49" s="139" t="s">
        <v>117</v>
      </c>
      <c r="B49" s="145"/>
      <c r="C49" s="147"/>
      <c r="D49" s="151"/>
      <c r="E49" s="149" t="s">
        <v>16</v>
      </c>
      <c r="F49" s="141">
        <v>25.35</v>
      </c>
      <c r="G49" s="143">
        <v>25.35</v>
      </c>
      <c r="H49" s="143">
        <v>0</v>
      </c>
      <c r="I49" s="143">
        <v>0</v>
      </c>
    </row>
    <row r="50" spans="1:9" ht="26.25" customHeight="1">
      <c r="A50" s="139" t="s">
        <v>271</v>
      </c>
      <c r="B50" s="145" t="s">
        <v>396</v>
      </c>
      <c r="C50" s="147"/>
      <c r="D50" s="151"/>
      <c r="E50" s="149" t="s">
        <v>394</v>
      </c>
      <c r="F50" s="141">
        <v>25.35</v>
      </c>
      <c r="G50" s="143">
        <v>25.35</v>
      </c>
      <c r="H50" s="143">
        <v>0</v>
      </c>
      <c r="I50" s="143">
        <v>0</v>
      </c>
    </row>
    <row r="51" spans="1:9" ht="26.25" customHeight="1">
      <c r="A51" s="139" t="s">
        <v>171</v>
      </c>
      <c r="B51" s="145" t="s">
        <v>199</v>
      </c>
      <c r="C51" s="147" t="s">
        <v>276</v>
      </c>
      <c r="D51" s="151" t="s">
        <v>303</v>
      </c>
      <c r="E51" s="149" t="s">
        <v>157</v>
      </c>
      <c r="F51" s="141">
        <v>1.18</v>
      </c>
      <c r="G51" s="143">
        <v>1.18</v>
      </c>
      <c r="H51" s="143">
        <v>0</v>
      </c>
      <c r="I51" s="143">
        <v>0</v>
      </c>
    </row>
    <row r="52" spans="1:9" ht="26.25" customHeight="1">
      <c r="A52" s="139" t="s">
        <v>171</v>
      </c>
      <c r="B52" s="145" t="s">
        <v>199</v>
      </c>
      <c r="C52" s="147" t="s">
        <v>396</v>
      </c>
      <c r="D52" s="151" t="s">
        <v>426</v>
      </c>
      <c r="E52" s="149" t="s">
        <v>375</v>
      </c>
      <c r="F52" s="141">
        <v>24.17</v>
      </c>
      <c r="G52" s="143">
        <v>24.17</v>
      </c>
      <c r="H52" s="143">
        <v>0</v>
      </c>
      <c r="I52" s="143">
        <v>0</v>
      </c>
    </row>
    <row r="53" spans="1:9" ht="26.25" customHeight="1">
      <c r="A53" s="139" t="s">
        <v>224</v>
      </c>
      <c r="B53" s="145"/>
      <c r="C53" s="147"/>
      <c r="D53" s="151"/>
      <c r="E53" s="149" t="s">
        <v>41</v>
      </c>
      <c r="F53" s="141">
        <v>9.18</v>
      </c>
      <c r="G53" s="143">
        <v>9.18</v>
      </c>
      <c r="H53" s="143">
        <v>0</v>
      </c>
      <c r="I53" s="143">
        <v>0</v>
      </c>
    </row>
    <row r="54" spans="1:9" ht="26.25" customHeight="1">
      <c r="A54" s="139" t="s">
        <v>429</v>
      </c>
      <c r="B54" s="145" t="s">
        <v>311</v>
      </c>
      <c r="C54" s="147"/>
      <c r="D54" s="151"/>
      <c r="E54" s="149" t="s">
        <v>472</v>
      </c>
      <c r="F54" s="141">
        <v>9.18</v>
      </c>
      <c r="G54" s="143">
        <v>9.18</v>
      </c>
      <c r="H54" s="143">
        <v>0</v>
      </c>
      <c r="I54" s="143">
        <v>0</v>
      </c>
    </row>
    <row r="55" spans="1:9" ht="26.25" customHeight="1">
      <c r="A55" s="139" t="s">
        <v>11</v>
      </c>
      <c r="B55" s="145" t="s">
        <v>101</v>
      </c>
      <c r="C55" s="147" t="s">
        <v>276</v>
      </c>
      <c r="D55" s="151" t="s">
        <v>25</v>
      </c>
      <c r="E55" s="149" t="s">
        <v>342</v>
      </c>
      <c r="F55" s="141">
        <v>9.18</v>
      </c>
      <c r="G55" s="143">
        <v>9.18</v>
      </c>
      <c r="H55" s="143">
        <v>0</v>
      </c>
      <c r="I55" s="143">
        <v>0</v>
      </c>
    </row>
    <row r="56" spans="1:9" ht="26.25" customHeight="1">
      <c r="A56" s="139" t="s">
        <v>183</v>
      </c>
      <c r="B56" s="145"/>
      <c r="C56" s="147"/>
      <c r="D56" s="151"/>
      <c r="E56" s="149" t="s">
        <v>302</v>
      </c>
      <c r="F56" s="141">
        <v>16.06</v>
      </c>
      <c r="G56" s="143">
        <v>16.06</v>
      </c>
      <c r="H56" s="143">
        <v>0</v>
      </c>
      <c r="I56" s="143">
        <v>0</v>
      </c>
    </row>
    <row r="57" spans="1:9" ht="26.25" customHeight="1">
      <c r="A57" s="139" t="s">
        <v>467</v>
      </c>
      <c r="B57" s="145" t="s">
        <v>276</v>
      </c>
      <c r="C57" s="147"/>
      <c r="D57" s="151"/>
      <c r="E57" s="149" t="s">
        <v>385</v>
      </c>
      <c r="F57" s="141">
        <v>16.06</v>
      </c>
      <c r="G57" s="143">
        <v>16.06</v>
      </c>
      <c r="H57" s="143">
        <v>0</v>
      </c>
      <c r="I57" s="143">
        <v>0</v>
      </c>
    </row>
    <row r="58" spans="1:9" ht="26.25" customHeight="1">
      <c r="A58" s="139" t="s">
        <v>110</v>
      </c>
      <c r="B58" s="145" t="s">
        <v>74</v>
      </c>
      <c r="C58" s="147" t="s">
        <v>401</v>
      </c>
      <c r="D58" s="151" t="s">
        <v>55</v>
      </c>
      <c r="E58" s="149" t="s">
        <v>169</v>
      </c>
      <c r="F58" s="141">
        <v>16.06</v>
      </c>
      <c r="G58" s="143">
        <v>16.06</v>
      </c>
      <c r="H58" s="143">
        <v>0</v>
      </c>
      <c r="I58" s="143">
        <v>0</v>
      </c>
    </row>
    <row r="59" spans="1:9" ht="26.25" customHeight="1">
      <c r="A59" s="139"/>
      <c r="B59" s="145"/>
      <c r="C59" s="147"/>
      <c r="D59" s="151" t="s">
        <v>10</v>
      </c>
      <c r="E59" s="149" t="s">
        <v>274</v>
      </c>
      <c r="F59" s="141">
        <v>132.97</v>
      </c>
      <c r="G59" s="143">
        <v>40.97</v>
      </c>
      <c r="H59" s="143">
        <v>92</v>
      </c>
      <c r="I59" s="143">
        <v>0</v>
      </c>
    </row>
    <row r="60" spans="1:9" ht="26.25" customHeight="1">
      <c r="A60" s="139" t="s">
        <v>117</v>
      </c>
      <c r="B60" s="145"/>
      <c r="C60" s="147"/>
      <c r="D60" s="151"/>
      <c r="E60" s="149" t="s">
        <v>16</v>
      </c>
      <c r="F60" s="141">
        <v>127.31</v>
      </c>
      <c r="G60" s="143">
        <v>35.31</v>
      </c>
      <c r="H60" s="143">
        <v>92</v>
      </c>
      <c r="I60" s="143">
        <v>0</v>
      </c>
    </row>
    <row r="61" spans="1:9" ht="26.25" customHeight="1">
      <c r="A61" s="139" t="s">
        <v>271</v>
      </c>
      <c r="B61" s="145" t="s">
        <v>396</v>
      </c>
      <c r="C61" s="147"/>
      <c r="D61" s="151"/>
      <c r="E61" s="149" t="s">
        <v>394</v>
      </c>
      <c r="F61" s="141">
        <v>5.17</v>
      </c>
      <c r="G61" s="143">
        <v>5.17</v>
      </c>
      <c r="H61" s="143">
        <v>0</v>
      </c>
      <c r="I61" s="143">
        <v>0</v>
      </c>
    </row>
    <row r="62" spans="1:9" ht="26.25" customHeight="1">
      <c r="A62" s="139" t="s">
        <v>171</v>
      </c>
      <c r="B62" s="145" t="s">
        <v>199</v>
      </c>
      <c r="C62" s="147" t="s">
        <v>276</v>
      </c>
      <c r="D62" s="151" t="s">
        <v>303</v>
      </c>
      <c r="E62" s="149" t="s">
        <v>157</v>
      </c>
      <c r="F62" s="141">
        <v>0.27</v>
      </c>
      <c r="G62" s="143">
        <v>0.27</v>
      </c>
      <c r="H62" s="143">
        <v>0</v>
      </c>
      <c r="I62" s="143">
        <v>0</v>
      </c>
    </row>
    <row r="63" spans="1:9" ht="26.25" customHeight="1">
      <c r="A63" s="139" t="s">
        <v>171</v>
      </c>
      <c r="B63" s="145" t="s">
        <v>199</v>
      </c>
      <c r="C63" s="147" t="s">
        <v>396</v>
      </c>
      <c r="D63" s="151" t="s">
        <v>426</v>
      </c>
      <c r="E63" s="149" t="s">
        <v>375</v>
      </c>
      <c r="F63" s="141">
        <v>4.9</v>
      </c>
      <c r="G63" s="143">
        <v>4.9</v>
      </c>
      <c r="H63" s="143">
        <v>0</v>
      </c>
      <c r="I63" s="143">
        <v>0</v>
      </c>
    </row>
    <row r="64" spans="1:9" ht="26.25" customHeight="1">
      <c r="A64" s="139" t="s">
        <v>271</v>
      </c>
      <c r="B64" s="145" t="s">
        <v>5</v>
      </c>
      <c r="C64" s="147"/>
      <c r="D64" s="151"/>
      <c r="E64" s="149" t="s">
        <v>281</v>
      </c>
      <c r="F64" s="141">
        <v>122.14</v>
      </c>
      <c r="G64" s="143">
        <v>30.14</v>
      </c>
      <c r="H64" s="143">
        <v>92</v>
      </c>
      <c r="I64" s="143">
        <v>0</v>
      </c>
    </row>
    <row r="65" spans="1:9" ht="26.25" customHeight="1">
      <c r="A65" s="139" t="s">
        <v>171</v>
      </c>
      <c r="B65" s="145" t="s">
        <v>343</v>
      </c>
      <c r="C65" s="147" t="s">
        <v>4</v>
      </c>
      <c r="D65" s="151" t="s">
        <v>79</v>
      </c>
      <c r="E65" s="149" t="s">
        <v>479</v>
      </c>
      <c r="F65" s="141">
        <v>122.14</v>
      </c>
      <c r="G65" s="143">
        <v>30.14</v>
      </c>
      <c r="H65" s="143">
        <v>92</v>
      </c>
      <c r="I65" s="143">
        <v>0</v>
      </c>
    </row>
    <row r="66" spans="1:9" ht="26.25" customHeight="1">
      <c r="A66" s="139" t="s">
        <v>224</v>
      </c>
      <c r="B66" s="145"/>
      <c r="C66" s="147"/>
      <c r="D66" s="151"/>
      <c r="E66" s="149" t="s">
        <v>41</v>
      </c>
      <c r="F66" s="141">
        <v>1.86</v>
      </c>
      <c r="G66" s="143">
        <v>1.86</v>
      </c>
      <c r="H66" s="143">
        <v>0</v>
      </c>
      <c r="I66" s="143">
        <v>0</v>
      </c>
    </row>
    <row r="67" spans="1:9" ht="26.25" customHeight="1">
      <c r="A67" s="139" t="s">
        <v>429</v>
      </c>
      <c r="B67" s="145" t="s">
        <v>311</v>
      </c>
      <c r="C67" s="147"/>
      <c r="D67" s="151"/>
      <c r="E67" s="149" t="s">
        <v>472</v>
      </c>
      <c r="F67" s="141">
        <v>1.86</v>
      </c>
      <c r="G67" s="143">
        <v>1.86</v>
      </c>
      <c r="H67" s="143">
        <v>0</v>
      </c>
      <c r="I67" s="143">
        <v>0</v>
      </c>
    </row>
    <row r="68" spans="1:9" ht="26.25" customHeight="1">
      <c r="A68" s="139" t="s">
        <v>11</v>
      </c>
      <c r="B68" s="145" t="s">
        <v>101</v>
      </c>
      <c r="C68" s="147" t="s">
        <v>276</v>
      </c>
      <c r="D68" s="151" t="s">
        <v>25</v>
      </c>
      <c r="E68" s="149" t="s">
        <v>342</v>
      </c>
      <c r="F68" s="141">
        <v>1.86</v>
      </c>
      <c r="G68" s="143">
        <v>1.86</v>
      </c>
      <c r="H68" s="143">
        <v>0</v>
      </c>
      <c r="I68" s="143">
        <v>0</v>
      </c>
    </row>
    <row r="69" spans="1:9" ht="26.25" customHeight="1">
      <c r="A69" s="139" t="s">
        <v>183</v>
      </c>
      <c r="B69" s="145"/>
      <c r="C69" s="147"/>
      <c r="D69" s="151"/>
      <c r="E69" s="149" t="s">
        <v>302</v>
      </c>
      <c r="F69" s="141">
        <v>3.8</v>
      </c>
      <c r="G69" s="143">
        <v>3.8</v>
      </c>
      <c r="H69" s="143">
        <v>0</v>
      </c>
      <c r="I69" s="143">
        <v>0</v>
      </c>
    </row>
    <row r="70" spans="1:9" ht="26.25" customHeight="1">
      <c r="A70" s="139" t="s">
        <v>467</v>
      </c>
      <c r="B70" s="145" t="s">
        <v>276</v>
      </c>
      <c r="C70" s="147"/>
      <c r="D70" s="151"/>
      <c r="E70" s="149" t="s">
        <v>385</v>
      </c>
      <c r="F70" s="141">
        <v>3.8</v>
      </c>
      <c r="G70" s="143">
        <v>3.8</v>
      </c>
      <c r="H70" s="143">
        <v>0</v>
      </c>
      <c r="I70" s="143">
        <v>0</v>
      </c>
    </row>
    <row r="71" spans="1:9" ht="26.25" customHeight="1">
      <c r="A71" s="139" t="s">
        <v>110</v>
      </c>
      <c r="B71" s="145" t="s">
        <v>74</v>
      </c>
      <c r="C71" s="147" t="s">
        <v>401</v>
      </c>
      <c r="D71" s="151" t="s">
        <v>55</v>
      </c>
      <c r="E71" s="149" t="s">
        <v>169</v>
      </c>
      <c r="F71" s="141">
        <v>3.8</v>
      </c>
      <c r="G71" s="143">
        <v>3.8</v>
      </c>
      <c r="H71" s="143">
        <v>0</v>
      </c>
      <c r="I71" s="143">
        <v>0</v>
      </c>
    </row>
    <row r="72" spans="1:9" ht="26.25" customHeight="1">
      <c r="A72" s="139"/>
      <c r="B72" s="145"/>
      <c r="C72" s="147"/>
      <c r="D72" s="151" t="s">
        <v>139</v>
      </c>
      <c r="E72" s="149" t="s">
        <v>248</v>
      </c>
      <c r="F72" s="141">
        <v>103.82</v>
      </c>
      <c r="G72" s="143">
        <v>39.9</v>
      </c>
      <c r="H72" s="143">
        <v>63.92</v>
      </c>
      <c r="I72" s="143">
        <v>0</v>
      </c>
    </row>
    <row r="73" spans="1:9" ht="26.25" customHeight="1">
      <c r="A73" s="139" t="s">
        <v>254</v>
      </c>
      <c r="B73" s="145"/>
      <c r="C73" s="147"/>
      <c r="D73" s="151"/>
      <c r="E73" s="149" t="s">
        <v>76</v>
      </c>
      <c r="F73" s="141">
        <v>93.72</v>
      </c>
      <c r="G73" s="143">
        <v>29.8</v>
      </c>
      <c r="H73" s="143">
        <v>63.92</v>
      </c>
      <c r="I73" s="143">
        <v>0</v>
      </c>
    </row>
    <row r="74" spans="1:9" ht="26.25" customHeight="1">
      <c r="A74" s="139" t="s">
        <v>397</v>
      </c>
      <c r="B74" s="145" t="s">
        <v>276</v>
      </c>
      <c r="C74" s="147"/>
      <c r="D74" s="151"/>
      <c r="E74" s="149" t="s">
        <v>448</v>
      </c>
      <c r="F74" s="141">
        <v>93.72</v>
      </c>
      <c r="G74" s="143">
        <v>29.8</v>
      </c>
      <c r="H74" s="143">
        <v>63.92</v>
      </c>
      <c r="I74" s="143">
        <v>0</v>
      </c>
    </row>
    <row r="75" spans="1:9" ht="26.25" customHeight="1">
      <c r="A75" s="139" t="s">
        <v>43</v>
      </c>
      <c r="B75" s="145" t="s">
        <v>74</v>
      </c>
      <c r="C75" s="147" t="s">
        <v>396</v>
      </c>
      <c r="D75" s="151" t="s">
        <v>121</v>
      </c>
      <c r="E75" s="149" t="s">
        <v>73</v>
      </c>
      <c r="F75" s="141">
        <v>56.62</v>
      </c>
      <c r="G75" s="143">
        <v>0</v>
      </c>
      <c r="H75" s="143">
        <v>56.62</v>
      </c>
      <c r="I75" s="143">
        <v>0</v>
      </c>
    </row>
    <row r="76" spans="1:9" ht="26.25" customHeight="1">
      <c r="A76" s="139" t="s">
        <v>43</v>
      </c>
      <c r="B76" s="145" t="s">
        <v>74</v>
      </c>
      <c r="C76" s="147" t="s">
        <v>35</v>
      </c>
      <c r="D76" s="151" t="s">
        <v>487</v>
      </c>
      <c r="E76" s="149" t="s">
        <v>452</v>
      </c>
      <c r="F76" s="141">
        <v>37.1</v>
      </c>
      <c r="G76" s="143">
        <v>29.8</v>
      </c>
      <c r="H76" s="143">
        <v>7.3</v>
      </c>
      <c r="I76" s="143">
        <v>0</v>
      </c>
    </row>
    <row r="77" spans="1:9" ht="26.25" customHeight="1">
      <c r="A77" s="139" t="s">
        <v>117</v>
      </c>
      <c r="B77" s="145"/>
      <c r="C77" s="147"/>
      <c r="D77" s="151"/>
      <c r="E77" s="149" t="s">
        <v>16</v>
      </c>
      <c r="F77" s="141">
        <v>5.36</v>
      </c>
      <c r="G77" s="143">
        <v>5.36</v>
      </c>
      <c r="H77" s="143">
        <v>0</v>
      </c>
      <c r="I77" s="143">
        <v>0</v>
      </c>
    </row>
    <row r="78" spans="1:9" ht="26.25" customHeight="1">
      <c r="A78" s="139" t="s">
        <v>271</v>
      </c>
      <c r="B78" s="145" t="s">
        <v>396</v>
      </c>
      <c r="C78" s="147"/>
      <c r="D78" s="151"/>
      <c r="E78" s="149" t="s">
        <v>394</v>
      </c>
      <c r="F78" s="141">
        <v>5.36</v>
      </c>
      <c r="G78" s="143">
        <v>5.36</v>
      </c>
      <c r="H78" s="143">
        <v>0</v>
      </c>
      <c r="I78" s="143">
        <v>0</v>
      </c>
    </row>
    <row r="79" spans="1:9" ht="26.25" customHeight="1">
      <c r="A79" s="139" t="s">
        <v>171</v>
      </c>
      <c r="B79" s="145" t="s">
        <v>199</v>
      </c>
      <c r="C79" s="147" t="s">
        <v>276</v>
      </c>
      <c r="D79" s="151" t="s">
        <v>303</v>
      </c>
      <c r="E79" s="149" t="s">
        <v>157</v>
      </c>
      <c r="F79" s="141">
        <v>0.92</v>
      </c>
      <c r="G79" s="143">
        <v>0.92</v>
      </c>
      <c r="H79" s="143">
        <v>0</v>
      </c>
      <c r="I79" s="143">
        <v>0</v>
      </c>
    </row>
    <row r="80" spans="1:9" ht="26.25" customHeight="1">
      <c r="A80" s="139" t="s">
        <v>171</v>
      </c>
      <c r="B80" s="145" t="s">
        <v>199</v>
      </c>
      <c r="C80" s="147" t="s">
        <v>396</v>
      </c>
      <c r="D80" s="151" t="s">
        <v>426</v>
      </c>
      <c r="E80" s="149" t="s">
        <v>375</v>
      </c>
      <c r="F80" s="141">
        <v>4.44</v>
      </c>
      <c r="G80" s="143">
        <v>4.44</v>
      </c>
      <c r="H80" s="143">
        <v>0</v>
      </c>
      <c r="I80" s="143">
        <v>0</v>
      </c>
    </row>
    <row r="81" spans="1:9" ht="26.25" customHeight="1">
      <c r="A81" s="139" t="s">
        <v>224</v>
      </c>
      <c r="B81" s="145"/>
      <c r="C81" s="147"/>
      <c r="D81" s="151"/>
      <c r="E81" s="149" t="s">
        <v>41</v>
      </c>
      <c r="F81" s="141">
        <v>1.69</v>
      </c>
      <c r="G81" s="143">
        <v>1.69</v>
      </c>
      <c r="H81" s="143">
        <v>0</v>
      </c>
      <c r="I81" s="143">
        <v>0</v>
      </c>
    </row>
    <row r="82" spans="1:9" ht="26.25" customHeight="1">
      <c r="A82" s="139" t="s">
        <v>429</v>
      </c>
      <c r="B82" s="145" t="s">
        <v>311</v>
      </c>
      <c r="C82" s="147"/>
      <c r="D82" s="151"/>
      <c r="E82" s="149" t="s">
        <v>472</v>
      </c>
      <c r="F82" s="141">
        <v>1.69</v>
      </c>
      <c r="G82" s="143">
        <v>1.69</v>
      </c>
      <c r="H82" s="143">
        <v>0</v>
      </c>
      <c r="I82" s="143">
        <v>0</v>
      </c>
    </row>
    <row r="83" spans="1:9" ht="26.25" customHeight="1">
      <c r="A83" s="139" t="s">
        <v>11</v>
      </c>
      <c r="B83" s="145" t="s">
        <v>101</v>
      </c>
      <c r="C83" s="147" t="s">
        <v>276</v>
      </c>
      <c r="D83" s="151" t="s">
        <v>25</v>
      </c>
      <c r="E83" s="149" t="s">
        <v>342</v>
      </c>
      <c r="F83" s="141">
        <v>1.69</v>
      </c>
      <c r="G83" s="143">
        <v>1.69</v>
      </c>
      <c r="H83" s="143">
        <v>0</v>
      </c>
      <c r="I83" s="143">
        <v>0</v>
      </c>
    </row>
    <row r="84" spans="1:9" ht="26.25" customHeight="1">
      <c r="A84" s="139" t="s">
        <v>183</v>
      </c>
      <c r="B84" s="145"/>
      <c r="C84" s="147"/>
      <c r="D84" s="151"/>
      <c r="E84" s="149" t="s">
        <v>302</v>
      </c>
      <c r="F84" s="141">
        <v>3.05</v>
      </c>
      <c r="G84" s="143">
        <v>3.05</v>
      </c>
      <c r="H84" s="143">
        <v>0</v>
      </c>
      <c r="I84" s="143">
        <v>0</v>
      </c>
    </row>
    <row r="85" spans="1:9" ht="26.25" customHeight="1">
      <c r="A85" s="139" t="s">
        <v>467</v>
      </c>
      <c r="B85" s="145" t="s">
        <v>276</v>
      </c>
      <c r="C85" s="147"/>
      <c r="D85" s="151"/>
      <c r="E85" s="149" t="s">
        <v>385</v>
      </c>
      <c r="F85" s="141">
        <v>3.05</v>
      </c>
      <c r="G85" s="143">
        <v>3.05</v>
      </c>
      <c r="H85" s="143">
        <v>0</v>
      </c>
      <c r="I85" s="143">
        <v>0</v>
      </c>
    </row>
    <row r="86" spans="1:9" ht="26.25" customHeight="1">
      <c r="A86" s="139" t="s">
        <v>110</v>
      </c>
      <c r="B86" s="145" t="s">
        <v>74</v>
      </c>
      <c r="C86" s="147" t="s">
        <v>401</v>
      </c>
      <c r="D86" s="151" t="s">
        <v>55</v>
      </c>
      <c r="E86" s="149" t="s">
        <v>169</v>
      </c>
      <c r="F86" s="141">
        <v>3.05</v>
      </c>
      <c r="G86" s="143">
        <v>3.05</v>
      </c>
      <c r="H86" s="143">
        <v>0</v>
      </c>
      <c r="I86" s="143">
        <v>0</v>
      </c>
    </row>
    <row r="87" spans="1:9" ht="26.25" customHeight="1">
      <c r="A87" s="139"/>
      <c r="B87" s="145"/>
      <c r="C87" s="147"/>
      <c r="D87" s="151" t="s">
        <v>280</v>
      </c>
      <c r="E87" s="149" t="s">
        <v>522</v>
      </c>
      <c r="F87" s="141">
        <v>132.73</v>
      </c>
      <c r="G87" s="143">
        <v>102.34</v>
      </c>
      <c r="H87" s="143">
        <v>30.39</v>
      </c>
      <c r="I87" s="143">
        <v>0</v>
      </c>
    </row>
    <row r="88" spans="1:9" ht="26.25" customHeight="1">
      <c r="A88" s="139" t="s">
        <v>254</v>
      </c>
      <c r="B88" s="145"/>
      <c r="C88" s="147"/>
      <c r="D88" s="151"/>
      <c r="E88" s="149" t="s">
        <v>76</v>
      </c>
      <c r="F88" s="141">
        <v>107.42</v>
      </c>
      <c r="G88" s="143">
        <v>77.03</v>
      </c>
      <c r="H88" s="143">
        <v>30.39</v>
      </c>
      <c r="I88" s="143">
        <v>0</v>
      </c>
    </row>
    <row r="89" spans="1:9" ht="26.25" customHeight="1">
      <c r="A89" s="139" t="s">
        <v>397</v>
      </c>
      <c r="B89" s="145" t="s">
        <v>276</v>
      </c>
      <c r="C89" s="147"/>
      <c r="D89" s="151"/>
      <c r="E89" s="149" t="s">
        <v>448</v>
      </c>
      <c r="F89" s="141">
        <v>107.42</v>
      </c>
      <c r="G89" s="143">
        <v>77.03</v>
      </c>
      <c r="H89" s="143">
        <v>30.39</v>
      </c>
      <c r="I89" s="143">
        <v>0</v>
      </c>
    </row>
    <row r="90" spans="1:9" ht="26.25" customHeight="1">
      <c r="A90" s="139" t="s">
        <v>43</v>
      </c>
      <c r="B90" s="145" t="s">
        <v>74</v>
      </c>
      <c r="C90" s="147" t="s">
        <v>396</v>
      </c>
      <c r="D90" s="151" t="s">
        <v>121</v>
      </c>
      <c r="E90" s="149" t="s">
        <v>73</v>
      </c>
      <c r="F90" s="141">
        <v>107.42</v>
      </c>
      <c r="G90" s="143">
        <v>77.03</v>
      </c>
      <c r="H90" s="143">
        <v>30.39</v>
      </c>
      <c r="I90" s="143">
        <v>0</v>
      </c>
    </row>
    <row r="91" spans="1:9" ht="26.25" customHeight="1">
      <c r="A91" s="139" t="s">
        <v>117</v>
      </c>
      <c r="B91" s="145"/>
      <c r="C91" s="147"/>
      <c r="D91" s="151"/>
      <c r="E91" s="149" t="s">
        <v>16</v>
      </c>
      <c r="F91" s="141">
        <v>12.11</v>
      </c>
      <c r="G91" s="143">
        <v>12.11</v>
      </c>
      <c r="H91" s="143">
        <v>0</v>
      </c>
      <c r="I91" s="143">
        <v>0</v>
      </c>
    </row>
    <row r="92" spans="1:9" ht="26.25" customHeight="1">
      <c r="A92" s="139" t="s">
        <v>271</v>
      </c>
      <c r="B92" s="145" t="s">
        <v>396</v>
      </c>
      <c r="C92" s="147"/>
      <c r="D92" s="151"/>
      <c r="E92" s="149" t="s">
        <v>394</v>
      </c>
      <c r="F92" s="141">
        <v>12.11</v>
      </c>
      <c r="G92" s="143">
        <v>12.11</v>
      </c>
      <c r="H92" s="143">
        <v>0</v>
      </c>
      <c r="I92" s="143">
        <v>0</v>
      </c>
    </row>
    <row r="93" spans="1:9" ht="26.25" customHeight="1">
      <c r="A93" s="139" t="s">
        <v>171</v>
      </c>
      <c r="B93" s="145" t="s">
        <v>199</v>
      </c>
      <c r="C93" s="147" t="s">
        <v>276</v>
      </c>
      <c r="D93" s="151" t="s">
        <v>303</v>
      </c>
      <c r="E93" s="149" t="s">
        <v>157</v>
      </c>
      <c r="F93" s="141">
        <v>0.36</v>
      </c>
      <c r="G93" s="143">
        <v>0.36</v>
      </c>
      <c r="H93" s="143">
        <v>0</v>
      </c>
      <c r="I93" s="143">
        <v>0</v>
      </c>
    </row>
    <row r="94" spans="1:9" ht="26.25" customHeight="1">
      <c r="A94" s="139" t="s">
        <v>171</v>
      </c>
      <c r="B94" s="145" t="s">
        <v>199</v>
      </c>
      <c r="C94" s="147" t="s">
        <v>396</v>
      </c>
      <c r="D94" s="151" t="s">
        <v>426</v>
      </c>
      <c r="E94" s="149" t="s">
        <v>375</v>
      </c>
      <c r="F94" s="141">
        <v>11.75</v>
      </c>
      <c r="G94" s="143">
        <v>11.75</v>
      </c>
      <c r="H94" s="143">
        <v>0</v>
      </c>
      <c r="I94" s="143">
        <v>0</v>
      </c>
    </row>
    <row r="95" spans="1:9" ht="26.25" customHeight="1">
      <c r="A95" s="139" t="s">
        <v>224</v>
      </c>
      <c r="B95" s="145"/>
      <c r="C95" s="147"/>
      <c r="D95" s="151"/>
      <c r="E95" s="149" t="s">
        <v>41</v>
      </c>
      <c r="F95" s="141">
        <v>4.47</v>
      </c>
      <c r="G95" s="143">
        <v>4.47</v>
      </c>
      <c r="H95" s="143">
        <v>0</v>
      </c>
      <c r="I95" s="143">
        <v>0</v>
      </c>
    </row>
    <row r="96" spans="1:9" ht="26.25" customHeight="1">
      <c r="A96" s="139" t="s">
        <v>429</v>
      </c>
      <c r="B96" s="145" t="s">
        <v>311</v>
      </c>
      <c r="C96" s="147"/>
      <c r="D96" s="151"/>
      <c r="E96" s="149" t="s">
        <v>472</v>
      </c>
      <c r="F96" s="141">
        <v>4.47</v>
      </c>
      <c r="G96" s="143">
        <v>4.47</v>
      </c>
      <c r="H96" s="143">
        <v>0</v>
      </c>
      <c r="I96" s="143">
        <v>0</v>
      </c>
    </row>
    <row r="97" spans="1:9" ht="26.25" customHeight="1">
      <c r="A97" s="139" t="s">
        <v>11</v>
      </c>
      <c r="B97" s="145" t="s">
        <v>101</v>
      </c>
      <c r="C97" s="147" t="s">
        <v>276</v>
      </c>
      <c r="D97" s="151" t="s">
        <v>25</v>
      </c>
      <c r="E97" s="149" t="s">
        <v>342</v>
      </c>
      <c r="F97" s="141">
        <v>4.47</v>
      </c>
      <c r="G97" s="143">
        <v>4.47</v>
      </c>
      <c r="H97" s="143">
        <v>0</v>
      </c>
      <c r="I97" s="143">
        <v>0</v>
      </c>
    </row>
    <row r="98" spans="1:9" ht="26.25" customHeight="1">
      <c r="A98" s="139" t="s">
        <v>183</v>
      </c>
      <c r="B98" s="145"/>
      <c r="C98" s="147"/>
      <c r="D98" s="151"/>
      <c r="E98" s="149" t="s">
        <v>302</v>
      </c>
      <c r="F98" s="141">
        <v>8.73</v>
      </c>
      <c r="G98" s="143">
        <v>8.73</v>
      </c>
      <c r="H98" s="143">
        <v>0</v>
      </c>
      <c r="I98" s="143">
        <v>0</v>
      </c>
    </row>
    <row r="99" spans="1:9" ht="26.25" customHeight="1">
      <c r="A99" s="139" t="s">
        <v>467</v>
      </c>
      <c r="B99" s="145" t="s">
        <v>276</v>
      </c>
      <c r="C99" s="147"/>
      <c r="D99" s="151"/>
      <c r="E99" s="149" t="s">
        <v>385</v>
      </c>
      <c r="F99" s="141">
        <v>8.73</v>
      </c>
      <c r="G99" s="143">
        <v>8.73</v>
      </c>
      <c r="H99" s="143">
        <v>0</v>
      </c>
      <c r="I99" s="143">
        <v>0</v>
      </c>
    </row>
    <row r="100" spans="1:9" ht="26.25" customHeight="1">
      <c r="A100" s="139" t="s">
        <v>110</v>
      </c>
      <c r="B100" s="145" t="s">
        <v>74</v>
      </c>
      <c r="C100" s="147" t="s">
        <v>401</v>
      </c>
      <c r="D100" s="151" t="s">
        <v>55</v>
      </c>
      <c r="E100" s="149" t="s">
        <v>169</v>
      </c>
      <c r="F100" s="141">
        <v>8.73</v>
      </c>
      <c r="G100" s="143">
        <v>8.73</v>
      </c>
      <c r="H100" s="143">
        <v>0</v>
      </c>
      <c r="I100" s="143">
        <v>0</v>
      </c>
    </row>
  </sheetData>
  <sheetProtection/>
  <mergeCells count="11">
    <mergeCell ref="A4:C4"/>
    <mergeCell ref="A5:A6"/>
    <mergeCell ref="B5:B6"/>
    <mergeCell ref="C5:C6"/>
    <mergeCell ref="E4:E6"/>
    <mergeCell ref="F4:F6"/>
    <mergeCell ref="G4:G6"/>
    <mergeCell ref="H4:H6"/>
    <mergeCell ref="I4:I6"/>
    <mergeCell ref="D4:D6"/>
    <mergeCell ref="A2:I2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9.33203125" style="0" customWidth="1"/>
    <col min="3" max="3" width="18.66015625" style="0" customWidth="1"/>
    <col min="4" max="4" width="33" style="0" customWidth="1"/>
    <col min="5" max="7" width="14.5" style="0" customWidth="1"/>
    <col min="8" max="8" width="10.66015625" style="0" customWidth="1"/>
    <col min="9" max="19" width="11" style="0" customWidth="1"/>
    <col min="20" max="22" width="9.83203125" style="0" customWidth="1"/>
    <col min="23" max="23" width="10.66015625" style="0" customWidth="1"/>
    <col min="24" max="256" width="9.16015625" style="0" customWidth="1"/>
  </cols>
  <sheetData>
    <row r="1" spans="1:6" ht="15.75" customHeight="1">
      <c r="A1" s="19" t="s">
        <v>482</v>
      </c>
      <c r="D1" s="19"/>
      <c r="E1" s="19"/>
      <c r="F1" s="20"/>
    </row>
    <row r="2" spans="1:7" ht="30" customHeight="1">
      <c r="A2" s="2" t="s">
        <v>31</v>
      </c>
      <c r="B2" s="2"/>
      <c r="C2" s="2"/>
      <c r="D2" s="2"/>
      <c r="E2" s="2"/>
      <c r="F2" s="2"/>
      <c r="G2" s="2"/>
    </row>
    <row r="3" spans="4:7" ht="15" customHeight="1">
      <c r="D3" s="19"/>
      <c r="E3" s="19"/>
      <c r="F3" s="21"/>
      <c r="G3" s="18" t="s">
        <v>267</v>
      </c>
    </row>
    <row r="4" spans="1:7" ht="13.5" customHeight="1">
      <c r="A4" s="25" t="s">
        <v>352</v>
      </c>
      <c r="B4" s="26"/>
      <c r="C4" s="86" t="s">
        <v>517</v>
      </c>
      <c r="D4" s="87" t="s">
        <v>243</v>
      </c>
      <c r="E4" s="80" t="s">
        <v>443</v>
      </c>
      <c r="F4" s="80"/>
      <c r="G4" s="80"/>
    </row>
    <row r="5" spans="1:7" ht="19.5" customHeight="1">
      <c r="A5" s="28" t="s">
        <v>200</v>
      </c>
      <c r="B5" s="88" t="s">
        <v>367</v>
      </c>
      <c r="C5" s="80"/>
      <c r="D5" s="87"/>
      <c r="E5" s="80" t="s">
        <v>113</v>
      </c>
      <c r="F5" s="80" t="s">
        <v>128</v>
      </c>
      <c r="G5" s="80" t="s">
        <v>301</v>
      </c>
    </row>
    <row r="6" spans="1:7" ht="19.5" customHeight="1">
      <c r="A6" s="23"/>
      <c r="B6" s="89"/>
      <c r="C6" s="80"/>
      <c r="D6" s="87"/>
      <c r="E6" s="80"/>
      <c r="F6" s="80"/>
      <c r="G6" s="80"/>
    </row>
    <row r="7" spans="1:7" ht="15" customHeight="1">
      <c r="A7" s="29" t="s">
        <v>339</v>
      </c>
      <c r="B7" s="29" t="s">
        <v>339</v>
      </c>
      <c r="C7" s="84" t="s">
        <v>339</v>
      </c>
      <c r="D7" s="29" t="s">
        <v>339</v>
      </c>
      <c r="E7" s="90">
        <v>1</v>
      </c>
      <c r="F7" s="90">
        <f>E7+1</f>
        <v>2</v>
      </c>
      <c r="G7" s="90">
        <f>F7+1</f>
        <v>3</v>
      </c>
    </row>
    <row r="8" spans="1:8" ht="26.25" customHeight="1">
      <c r="A8" s="155"/>
      <c r="B8" s="155"/>
      <c r="C8" s="157"/>
      <c r="D8" s="147" t="s">
        <v>113</v>
      </c>
      <c r="E8" s="153">
        <v>528.47</v>
      </c>
      <c r="F8" s="143">
        <v>447.54</v>
      </c>
      <c r="G8" s="141">
        <v>80.93</v>
      </c>
      <c r="H8" s="3"/>
    </row>
    <row r="9" spans="1:7" ht="26.25" customHeight="1">
      <c r="A9" s="156" t="s">
        <v>408</v>
      </c>
      <c r="B9" s="156"/>
      <c r="C9" s="158"/>
      <c r="D9" s="148" t="s">
        <v>285</v>
      </c>
      <c r="E9" s="154">
        <v>437.71</v>
      </c>
      <c r="F9" s="144">
        <v>437.71</v>
      </c>
      <c r="G9" s="142">
        <v>0</v>
      </c>
    </row>
    <row r="10" spans="1:7" ht="26.25" customHeight="1">
      <c r="A10" s="156" t="s">
        <v>266</v>
      </c>
      <c r="B10" s="156" t="s">
        <v>401</v>
      </c>
      <c r="C10" s="158"/>
      <c r="D10" s="148" t="s">
        <v>435</v>
      </c>
      <c r="E10" s="154">
        <v>158.82</v>
      </c>
      <c r="F10" s="144">
        <v>158.82</v>
      </c>
      <c r="G10" s="142">
        <v>0</v>
      </c>
    </row>
    <row r="11" spans="1:7" ht="26.25" customHeight="1">
      <c r="A11" s="156" t="s">
        <v>266</v>
      </c>
      <c r="B11" s="156" t="s">
        <v>276</v>
      </c>
      <c r="C11" s="158"/>
      <c r="D11" s="148" t="s">
        <v>244</v>
      </c>
      <c r="E11" s="154">
        <v>14.13</v>
      </c>
      <c r="F11" s="144">
        <v>14.13</v>
      </c>
      <c r="G11" s="142">
        <v>0</v>
      </c>
    </row>
    <row r="12" spans="1:7" ht="26.25" customHeight="1">
      <c r="A12" s="156" t="s">
        <v>266</v>
      </c>
      <c r="B12" s="156" t="s">
        <v>130</v>
      </c>
      <c r="C12" s="158"/>
      <c r="D12" s="148" t="s">
        <v>528</v>
      </c>
      <c r="E12" s="154">
        <v>13.23</v>
      </c>
      <c r="F12" s="144">
        <v>13.23</v>
      </c>
      <c r="G12" s="142">
        <v>0</v>
      </c>
    </row>
    <row r="13" spans="1:7" ht="26.25" customHeight="1">
      <c r="A13" s="156" t="s">
        <v>266</v>
      </c>
      <c r="B13" s="156" t="s">
        <v>131</v>
      </c>
      <c r="C13" s="158"/>
      <c r="D13" s="148" t="s">
        <v>132</v>
      </c>
      <c r="E13" s="154">
        <v>121.56</v>
      </c>
      <c r="F13" s="144">
        <v>121.56</v>
      </c>
      <c r="G13" s="142">
        <v>0</v>
      </c>
    </row>
    <row r="14" spans="1:7" ht="26.25" customHeight="1">
      <c r="A14" s="156" t="s">
        <v>266</v>
      </c>
      <c r="B14" s="156" t="s">
        <v>5</v>
      </c>
      <c r="C14" s="158"/>
      <c r="D14" s="148" t="s">
        <v>8</v>
      </c>
      <c r="E14" s="154">
        <v>61.55</v>
      </c>
      <c r="F14" s="144">
        <v>61.55</v>
      </c>
      <c r="G14" s="142">
        <v>0</v>
      </c>
    </row>
    <row r="15" spans="1:7" ht="26.25" customHeight="1">
      <c r="A15" s="156" t="s">
        <v>266</v>
      </c>
      <c r="B15" s="156" t="s">
        <v>167</v>
      </c>
      <c r="C15" s="158"/>
      <c r="D15" s="148" t="s">
        <v>85</v>
      </c>
      <c r="E15" s="154">
        <v>21.54</v>
      </c>
      <c r="F15" s="144">
        <v>21.54</v>
      </c>
      <c r="G15" s="142">
        <v>0</v>
      </c>
    </row>
    <row r="16" spans="1:7" ht="26.25" customHeight="1">
      <c r="A16" s="156" t="s">
        <v>266</v>
      </c>
      <c r="B16" s="156" t="s">
        <v>428</v>
      </c>
      <c r="C16" s="158"/>
      <c r="D16" s="148" t="s">
        <v>307</v>
      </c>
      <c r="E16" s="154">
        <v>3.37</v>
      </c>
      <c r="F16" s="144">
        <v>3.37</v>
      </c>
      <c r="G16" s="142">
        <v>0</v>
      </c>
    </row>
    <row r="17" spans="1:7" ht="26.25" customHeight="1">
      <c r="A17" s="156" t="s">
        <v>266</v>
      </c>
      <c r="B17" s="156" t="s">
        <v>38</v>
      </c>
      <c r="C17" s="158"/>
      <c r="D17" s="148" t="s">
        <v>410</v>
      </c>
      <c r="E17" s="154">
        <v>43.51</v>
      </c>
      <c r="F17" s="144">
        <v>43.51</v>
      </c>
      <c r="G17" s="142">
        <v>0</v>
      </c>
    </row>
    <row r="18" spans="1:7" ht="26.25" customHeight="1">
      <c r="A18" s="156" t="s">
        <v>284</v>
      </c>
      <c r="B18" s="156"/>
      <c r="C18" s="158"/>
      <c r="D18" s="148" t="s">
        <v>347</v>
      </c>
      <c r="E18" s="154">
        <v>80.93</v>
      </c>
      <c r="F18" s="144">
        <v>0</v>
      </c>
      <c r="G18" s="142">
        <v>80.93</v>
      </c>
    </row>
    <row r="19" spans="1:7" ht="26.25" customHeight="1">
      <c r="A19" s="156" t="s">
        <v>126</v>
      </c>
      <c r="B19" s="156" t="s">
        <v>401</v>
      </c>
      <c r="C19" s="158"/>
      <c r="D19" s="148" t="s">
        <v>227</v>
      </c>
      <c r="E19" s="154">
        <v>11.4</v>
      </c>
      <c r="F19" s="144">
        <v>0</v>
      </c>
      <c r="G19" s="142">
        <v>11.4</v>
      </c>
    </row>
    <row r="20" spans="1:7" ht="26.25" customHeight="1">
      <c r="A20" s="156" t="s">
        <v>126</v>
      </c>
      <c r="B20" s="156" t="s">
        <v>396</v>
      </c>
      <c r="C20" s="158"/>
      <c r="D20" s="148" t="s">
        <v>182</v>
      </c>
      <c r="E20" s="154">
        <v>2.78</v>
      </c>
      <c r="F20" s="144">
        <v>0</v>
      </c>
      <c r="G20" s="142">
        <v>2.78</v>
      </c>
    </row>
    <row r="21" spans="1:7" ht="26.25" customHeight="1">
      <c r="A21" s="156" t="s">
        <v>126</v>
      </c>
      <c r="B21" s="156" t="s">
        <v>270</v>
      </c>
      <c r="C21" s="158"/>
      <c r="D21" s="148" t="s">
        <v>32</v>
      </c>
      <c r="E21" s="154">
        <v>5.76</v>
      </c>
      <c r="F21" s="144">
        <v>0</v>
      </c>
      <c r="G21" s="142">
        <v>5.76</v>
      </c>
    </row>
    <row r="22" spans="1:7" ht="26.25" customHeight="1">
      <c r="A22" s="156" t="s">
        <v>126</v>
      </c>
      <c r="B22" s="156" t="s">
        <v>131</v>
      </c>
      <c r="C22" s="158"/>
      <c r="D22" s="148" t="s">
        <v>470</v>
      </c>
      <c r="E22" s="154">
        <v>4.2</v>
      </c>
      <c r="F22" s="144">
        <v>0</v>
      </c>
      <c r="G22" s="142">
        <v>4.2</v>
      </c>
    </row>
    <row r="23" spans="1:7" ht="26.25" customHeight="1">
      <c r="A23" s="156" t="s">
        <v>126</v>
      </c>
      <c r="B23" s="156" t="s">
        <v>311</v>
      </c>
      <c r="C23" s="158"/>
      <c r="D23" s="148" t="s">
        <v>508</v>
      </c>
      <c r="E23" s="154">
        <v>18.45</v>
      </c>
      <c r="F23" s="144">
        <v>0</v>
      </c>
      <c r="G23" s="142">
        <v>18.45</v>
      </c>
    </row>
    <row r="24" spans="1:7" ht="26.25" customHeight="1">
      <c r="A24" s="156" t="s">
        <v>126</v>
      </c>
      <c r="B24" s="156" t="s">
        <v>432</v>
      </c>
      <c r="C24" s="158"/>
      <c r="D24" s="148" t="s">
        <v>112</v>
      </c>
      <c r="E24" s="154">
        <v>2.9</v>
      </c>
      <c r="F24" s="144">
        <v>0</v>
      </c>
      <c r="G24" s="142">
        <v>2.9</v>
      </c>
    </row>
    <row r="25" spans="1:7" ht="26.25" customHeight="1">
      <c r="A25" s="156" t="s">
        <v>126</v>
      </c>
      <c r="B25" s="156" t="s">
        <v>34</v>
      </c>
      <c r="C25" s="158"/>
      <c r="D25" s="148" t="s">
        <v>364</v>
      </c>
      <c r="E25" s="154">
        <v>0.11</v>
      </c>
      <c r="F25" s="144">
        <v>0</v>
      </c>
      <c r="G25" s="142">
        <v>0.11</v>
      </c>
    </row>
    <row r="26" spans="1:7" ht="26.25" customHeight="1">
      <c r="A26" s="156" t="s">
        <v>126</v>
      </c>
      <c r="B26" s="156" t="s">
        <v>204</v>
      </c>
      <c r="C26" s="158"/>
      <c r="D26" s="148" t="s">
        <v>279</v>
      </c>
      <c r="E26" s="154">
        <v>5.18</v>
      </c>
      <c r="F26" s="144">
        <v>0</v>
      </c>
      <c r="G26" s="142">
        <v>5.18</v>
      </c>
    </row>
    <row r="27" spans="1:7" ht="26.25" customHeight="1">
      <c r="A27" s="156" t="s">
        <v>126</v>
      </c>
      <c r="B27" s="156" t="s">
        <v>104</v>
      </c>
      <c r="C27" s="158"/>
      <c r="D27" s="148" t="s">
        <v>166</v>
      </c>
      <c r="E27" s="154">
        <v>1.8</v>
      </c>
      <c r="F27" s="144">
        <v>0</v>
      </c>
      <c r="G27" s="142">
        <v>1.8</v>
      </c>
    </row>
    <row r="28" spans="1:7" ht="26.25" customHeight="1">
      <c r="A28" s="156" t="s">
        <v>126</v>
      </c>
      <c r="B28" s="156" t="s">
        <v>35</v>
      </c>
      <c r="C28" s="158"/>
      <c r="D28" s="148" t="s">
        <v>237</v>
      </c>
      <c r="E28" s="154">
        <v>28.35</v>
      </c>
      <c r="F28" s="144">
        <v>0</v>
      </c>
      <c r="G28" s="142">
        <v>28.35</v>
      </c>
    </row>
    <row r="29" spans="1:7" ht="26.25" customHeight="1">
      <c r="A29" s="156" t="s">
        <v>137</v>
      </c>
      <c r="B29" s="156"/>
      <c r="C29" s="158"/>
      <c r="D29" s="148" t="s">
        <v>19</v>
      </c>
      <c r="E29" s="154">
        <v>9.83</v>
      </c>
      <c r="F29" s="144">
        <v>9.83</v>
      </c>
      <c r="G29" s="142">
        <v>0</v>
      </c>
    </row>
    <row r="30" spans="1:7" ht="26.25" customHeight="1">
      <c r="A30" s="156" t="s">
        <v>521</v>
      </c>
      <c r="B30" s="156" t="s">
        <v>401</v>
      </c>
      <c r="C30" s="158"/>
      <c r="D30" s="148" t="s">
        <v>379</v>
      </c>
      <c r="E30" s="154">
        <v>8.81</v>
      </c>
      <c r="F30" s="144">
        <v>8.81</v>
      </c>
      <c r="G30" s="142">
        <v>0</v>
      </c>
    </row>
    <row r="31" spans="1:7" ht="26.25" customHeight="1">
      <c r="A31" s="156" t="s">
        <v>521</v>
      </c>
      <c r="B31" s="156" t="s">
        <v>276</v>
      </c>
      <c r="C31" s="158"/>
      <c r="D31" s="148" t="s">
        <v>140</v>
      </c>
      <c r="E31" s="154">
        <v>1.02</v>
      </c>
      <c r="F31" s="144">
        <v>1.02</v>
      </c>
      <c r="G31" s="142">
        <v>0</v>
      </c>
    </row>
    <row r="32" spans="1:7" ht="26.25" customHeight="1">
      <c r="A32" s="155"/>
      <c r="B32" s="155"/>
      <c r="C32" s="157" t="s">
        <v>286</v>
      </c>
      <c r="D32" s="147" t="s">
        <v>466</v>
      </c>
      <c r="E32" s="153">
        <v>145.76</v>
      </c>
      <c r="F32" s="143">
        <v>125.01</v>
      </c>
      <c r="G32" s="141">
        <v>20.75</v>
      </c>
    </row>
    <row r="33" spans="1:7" ht="26.25" customHeight="1">
      <c r="A33" s="155" t="s">
        <v>408</v>
      </c>
      <c r="B33" s="155"/>
      <c r="C33" s="157" t="s">
        <v>266</v>
      </c>
      <c r="D33" s="147" t="s">
        <v>453</v>
      </c>
      <c r="E33" s="153">
        <v>116.2</v>
      </c>
      <c r="F33" s="143">
        <v>116.2</v>
      </c>
      <c r="G33" s="141">
        <v>0</v>
      </c>
    </row>
    <row r="34" spans="1:7" ht="26.25" customHeight="1">
      <c r="A34" s="155" t="s">
        <v>266</v>
      </c>
      <c r="B34" s="155" t="s">
        <v>401</v>
      </c>
      <c r="C34" s="157" t="s">
        <v>72</v>
      </c>
      <c r="D34" s="147" t="s">
        <v>299</v>
      </c>
      <c r="E34" s="153">
        <v>42.52</v>
      </c>
      <c r="F34" s="143">
        <v>42.52</v>
      </c>
      <c r="G34" s="141">
        <v>0</v>
      </c>
    </row>
    <row r="35" spans="1:7" ht="26.25" customHeight="1">
      <c r="A35" s="155" t="s">
        <v>266</v>
      </c>
      <c r="B35" s="155" t="s">
        <v>276</v>
      </c>
      <c r="C35" s="157" t="s">
        <v>203</v>
      </c>
      <c r="D35" s="147" t="s">
        <v>98</v>
      </c>
      <c r="E35" s="153">
        <v>2.6</v>
      </c>
      <c r="F35" s="143">
        <v>2.6</v>
      </c>
      <c r="G35" s="141">
        <v>0</v>
      </c>
    </row>
    <row r="36" spans="1:7" ht="26.25" customHeight="1">
      <c r="A36" s="155" t="s">
        <v>266</v>
      </c>
      <c r="B36" s="155" t="s">
        <v>130</v>
      </c>
      <c r="C36" s="157" t="s">
        <v>338</v>
      </c>
      <c r="D36" s="147" t="s">
        <v>424</v>
      </c>
      <c r="E36" s="153">
        <v>3.54</v>
      </c>
      <c r="F36" s="143">
        <v>3.54</v>
      </c>
      <c r="G36" s="141">
        <v>0</v>
      </c>
    </row>
    <row r="37" spans="1:7" ht="26.25" customHeight="1">
      <c r="A37" s="155" t="s">
        <v>266</v>
      </c>
      <c r="B37" s="155" t="s">
        <v>131</v>
      </c>
      <c r="C37" s="157" t="s">
        <v>341</v>
      </c>
      <c r="D37" s="147" t="s">
        <v>64</v>
      </c>
      <c r="E37" s="153">
        <v>32.79</v>
      </c>
      <c r="F37" s="143">
        <v>32.79</v>
      </c>
      <c r="G37" s="141">
        <v>0</v>
      </c>
    </row>
    <row r="38" spans="1:7" ht="26.25" customHeight="1">
      <c r="A38" s="155" t="s">
        <v>266</v>
      </c>
      <c r="B38" s="155" t="s">
        <v>5</v>
      </c>
      <c r="C38" s="157" t="s">
        <v>465</v>
      </c>
      <c r="D38" s="147" t="s">
        <v>78</v>
      </c>
      <c r="E38" s="153">
        <v>16.29</v>
      </c>
      <c r="F38" s="143">
        <v>16.29</v>
      </c>
      <c r="G38" s="141">
        <v>0</v>
      </c>
    </row>
    <row r="39" spans="1:7" ht="26.25" customHeight="1">
      <c r="A39" s="155" t="s">
        <v>266</v>
      </c>
      <c r="B39" s="155" t="s">
        <v>167</v>
      </c>
      <c r="C39" s="157" t="s">
        <v>373</v>
      </c>
      <c r="D39" s="147" t="s">
        <v>86</v>
      </c>
      <c r="E39" s="153">
        <v>5.7</v>
      </c>
      <c r="F39" s="143">
        <v>5.7</v>
      </c>
      <c r="G39" s="141">
        <v>0</v>
      </c>
    </row>
    <row r="40" spans="1:7" ht="26.25" customHeight="1">
      <c r="A40" s="155" t="s">
        <v>266</v>
      </c>
      <c r="B40" s="155" t="s">
        <v>428</v>
      </c>
      <c r="C40" s="157" t="s">
        <v>100</v>
      </c>
      <c r="D40" s="147" t="s">
        <v>105</v>
      </c>
      <c r="E40" s="153">
        <v>0.89</v>
      </c>
      <c r="F40" s="143">
        <v>0.89</v>
      </c>
      <c r="G40" s="141">
        <v>0</v>
      </c>
    </row>
    <row r="41" spans="1:7" ht="26.25" customHeight="1">
      <c r="A41" s="155" t="s">
        <v>266</v>
      </c>
      <c r="B41" s="155" t="s">
        <v>38</v>
      </c>
      <c r="C41" s="157" t="s">
        <v>498</v>
      </c>
      <c r="D41" s="147" t="s">
        <v>529</v>
      </c>
      <c r="E41" s="153">
        <v>11.87</v>
      </c>
      <c r="F41" s="143">
        <v>11.87</v>
      </c>
      <c r="G41" s="141">
        <v>0</v>
      </c>
    </row>
    <row r="42" spans="1:7" ht="26.25" customHeight="1">
      <c r="A42" s="155" t="s">
        <v>284</v>
      </c>
      <c r="B42" s="155"/>
      <c r="C42" s="157" t="s">
        <v>126</v>
      </c>
      <c r="D42" s="147" t="s">
        <v>333</v>
      </c>
      <c r="E42" s="153">
        <v>20.75</v>
      </c>
      <c r="F42" s="143">
        <v>0</v>
      </c>
      <c r="G42" s="141">
        <v>20.75</v>
      </c>
    </row>
    <row r="43" spans="1:7" ht="26.25" customHeight="1">
      <c r="A43" s="155" t="s">
        <v>126</v>
      </c>
      <c r="B43" s="155" t="s">
        <v>401</v>
      </c>
      <c r="C43" s="157" t="s">
        <v>212</v>
      </c>
      <c r="D43" s="147" t="s">
        <v>391</v>
      </c>
      <c r="E43" s="153">
        <v>3</v>
      </c>
      <c r="F43" s="143">
        <v>0</v>
      </c>
      <c r="G43" s="141">
        <v>3</v>
      </c>
    </row>
    <row r="44" spans="1:7" ht="26.25" customHeight="1">
      <c r="A44" s="155" t="s">
        <v>126</v>
      </c>
      <c r="B44" s="155" t="s">
        <v>396</v>
      </c>
      <c r="C44" s="157" t="s">
        <v>208</v>
      </c>
      <c r="D44" s="147" t="s">
        <v>233</v>
      </c>
      <c r="E44" s="153">
        <v>1</v>
      </c>
      <c r="F44" s="143">
        <v>0</v>
      </c>
      <c r="G44" s="141">
        <v>1</v>
      </c>
    </row>
    <row r="45" spans="1:7" ht="26.25" customHeight="1">
      <c r="A45" s="155" t="s">
        <v>126</v>
      </c>
      <c r="B45" s="155" t="s">
        <v>270</v>
      </c>
      <c r="C45" s="157" t="s">
        <v>80</v>
      </c>
      <c r="D45" s="147" t="s">
        <v>125</v>
      </c>
      <c r="E45" s="153">
        <v>3</v>
      </c>
      <c r="F45" s="143">
        <v>0</v>
      </c>
      <c r="G45" s="141">
        <v>3</v>
      </c>
    </row>
    <row r="46" spans="1:7" ht="26.25" customHeight="1">
      <c r="A46" s="155" t="s">
        <v>126</v>
      </c>
      <c r="B46" s="155" t="s">
        <v>131</v>
      </c>
      <c r="C46" s="157" t="s">
        <v>474</v>
      </c>
      <c r="D46" s="147" t="s">
        <v>114</v>
      </c>
      <c r="E46" s="153">
        <v>1.5</v>
      </c>
      <c r="F46" s="143">
        <v>0</v>
      </c>
      <c r="G46" s="141">
        <v>1.5</v>
      </c>
    </row>
    <row r="47" spans="1:7" ht="26.25" customHeight="1">
      <c r="A47" s="155" t="s">
        <v>126</v>
      </c>
      <c r="B47" s="155" t="s">
        <v>311</v>
      </c>
      <c r="C47" s="157" t="s">
        <v>108</v>
      </c>
      <c r="D47" s="147" t="s">
        <v>75</v>
      </c>
      <c r="E47" s="153">
        <v>2.59</v>
      </c>
      <c r="F47" s="143">
        <v>0</v>
      </c>
      <c r="G47" s="141">
        <v>2.59</v>
      </c>
    </row>
    <row r="48" spans="1:7" ht="26.25" customHeight="1">
      <c r="A48" s="155" t="s">
        <v>126</v>
      </c>
      <c r="B48" s="155" t="s">
        <v>432</v>
      </c>
      <c r="C48" s="157" t="s">
        <v>250</v>
      </c>
      <c r="D48" s="147" t="s">
        <v>468</v>
      </c>
      <c r="E48" s="153">
        <v>2</v>
      </c>
      <c r="F48" s="143">
        <v>0</v>
      </c>
      <c r="G48" s="141">
        <v>2</v>
      </c>
    </row>
    <row r="49" spans="1:7" ht="26.25" customHeight="1">
      <c r="A49" s="155" t="s">
        <v>126</v>
      </c>
      <c r="B49" s="155" t="s">
        <v>34</v>
      </c>
      <c r="C49" s="157" t="s">
        <v>378</v>
      </c>
      <c r="D49" s="147" t="s">
        <v>319</v>
      </c>
      <c r="E49" s="153">
        <v>0.11</v>
      </c>
      <c r="F49" s="143">
        <v>0</v>
      </c>
      <c r="G49" s="141">
        <v>0.11</v>
      </c>
    </row>
    <row r="50" spans="1:7" ht="26.25" customHeight="1">
      <c r="A50" s="155" t="s">
        <v>126</v>
      </c>
      <c r="B50" s="155" t="s">
        <v>204</v>
      </c>
      <c r="C50" s="157" t="s">
        <v>407</v>
      </c>
      <c r="D50" s="147" t="s">
        <v>173</v>
      </c>
      <c r="E50" s="153">
        <v>1.1</v>
      </c>
      <c r="F50" s="143">
        <v>0</v>
      </c>
      <c r="G50" s="141">
        <v>1.1</v>
      </c>
    </row>
    <row r="51" spans="1:7" ht="26.25" customHeight="1">
      <c r="A51" s="155" t="s">
        <v>126</v>
      </c>
      <c r="B51" s="155" t="s">
        <v>104</v>
      </c>
      <c r="C51" s="157" t="s">
        <v>318</v>
      </c>
      <c r="D51" s="147" t="s">
        <v>198</v>
      </c>
      <c r="E51" s="153">
        <v>1.8</v>
      </c>
      <c r="F51" s="143">
        <v>0</v>
      </c>
      <c r="G51" s="141">
        <v>1.8</v>
      </c>
    </row>
    <row r="52" spans="1:7" ht="26.25" customHeight="1">
      <c r="A52" s="155" t="s">
        <v>126</v>
      </c>
      <c r="B52" s="155" t="s">
        <v>35</v>
      </c>
      <c r="C52" s="157" t="s">
        <v>377</v>
      </c>
      <c r="D52" s="147" t="s">
        <v>190</v>
      </c>
      <c r="E52" s="153">
        <v>4.65</v>
      </c>
      <c r="F52" s="143">
        <v>0</v>
      </c>
      <c r="G52" s="141">
        <v>4.65</v>
      </c>
    </row>
    <row r="53" spans="1:7" ht="26.25" customHeight="1">
      <c r="A53" s="155" t="s">
        <v>137</v>
      </c>
      <c r="B53" s="155"/>
      <c r="C53" s="157" t="s">
        <v>521</v>
      </c>
      <c r="D53" s="147" t="s">
        <v>346</v>
      </c>
      <c r="E53" s="153">
        <v>8.81</v>
      </c>
      <c r="F53" s="143">
        <v>8.81</v>
      </c>
      <c r="G53" s="141">
        <v>0</v>
      </c>
    </row>
    <row r="54" spans="1:7" ht="26.25" customHeight="1">
      <c r="A54" s="155" t="s">
        <v>521</v>
      </c>
      <c r="B54" s="155" t="s">
        <v>401</v>
      </c>
      <c r="C54" s="157" t="s">
        <v>178</v>
      </c>
      <c r="D54" s="147" t="s">
        <v>197</v>
      </c>
      <c r="E54" s="153">
        <v>8.81</v>
      </c>
      <c r="F54" s="143">
        <v>8.81</v>
      </c>
      <c r="G54" s="141">
        <v>0</v>
      </c>
    </row>
    <row r="55" spans="1:7" ht="26.25" customHeight="1">
      <c r="A55" s="155"/>
      <c r="B55" s="155"/>
      <c r="C55" s="157" t="s">
        <v>409</v>
      </c>
      <c r="D55" s="147" t="s">
        <v>54</v>
      </c>
      <c r="E55" s="153">
        <v>199.5</v>
      </c>
      <c r="F55" s="143">
        <v>171.21</v>
      </c>
      <c r="G55" s="141">
        <v>28.29</v>
      </c>
    </row>
    <row r="56" spans="1:7" ht="26.25" customHeight="1">
      <c r="A56" s="155" t="s">
        <v>408</v>
      </c>
      <c r="B56" s="155"/>
      <c r="C56" s="157" t="s">
        <v>266</v>
      </c>
      <c r="D56" s="147" t="s">
        <v>453</v>
      </c>
      <c r="E56" s="153">
        <v>170.84</v>
      </c>
      <c r="F56" s="143">
        <v>170.84</v>
      </c>
      <c r="G56" s="141">
        <v>0</v>
      </c>
    </row>
    <row r="57" spans="1:7" ht="26.25" customHeight="1">
      <c r="A57" s="155" t="s">
        <v>266</v>
      </c>
      <c r="B57" s="155" t="s">
        <v>401</v>
      </c>
      <c r="C57" s="157" t="s">
        <v>72</v>
      </c>
      <c r="D57" s="147" t="s">
        <v>299</v>
      </c>
      <c r="E57" s="153">
        <v>60.88</v>
      </c>
      <c r="F57" s="143">
        <v>60.88</v>
      </c>
      <c r="G57" s="141">
        <v>0</v>
      </c>
    </row>
    <row r="58" spans="1:7" ht="26.25" customHeight="1">
      <c r="A58" s="155" t="s">
        <v>266</v>
      </c>
      <c r="B58" s="155" t="s">
        <v>276</v>
      </c>
      <c r="C58" s="157" t="s">
        <v>203</v>
      </c>
      <c r="D58" s="147" t="s">
        <v>98</v>
      </c>
      <c r="E58" s="153">
        <v>6.66</v>
      </c>
      <c r="F58" s="143">
        <v>6.66</v>
      </c>
      <c r="G58" s="141">
        <v>0</v>
      </c>
    </row>
    <row r="59" spans="1:7" ht="26.25" customHeight="1">
      <c r="A59" s="155" t="s">
        <v>266</v>
      </c>
      <c r="B59" s="155" t="s">
        <v>130</v>
      </c>
      <c r="C59" s="157" t="s">
        <v>338</v>
      </c>
      <c r="D59" s="147" t="s">
        <v>424</v>
      </c>
      <c r="E59" s="153">
        <v>5.07</v>
      </c>
      <c r="F59" s="143">
        <v>5.07</v>
      </c>
      <c r="G59" s="141">
        <v>0</v>
      </c>
    </row>
    <row r="60" spans="1:7" ht="26.25" customHeight="1">
      <c r="A60" s="155" t="s">
        <v>266</v>
      </c>
      <c r="B60" s="155" t="s">
        <v>131</v>
      </c>
      <c r="C60" s="157" t="s">
        <v>341</v>
      </c>
      <c r="D60" s="147" t="s">
        <v>64</v>
      </c>
      <c r="E60" s="153">
        <v>48.22</v>
      </c>
      <c r="F60" s="143">
        <v>48.22</v>
      </c>
      <c r="G60" s="141">
        <v>0</v>
      </c>
    </row>
    <row r="61" spans="1:7" ht="26.25" customHeight="1">
      <c r="A61" s="155" t="s">
        <v>266</v>
      </c>
      <c r="B61" s="155" t="s">
        <v>5</v>
      </c>
      <c r="C61" s="157" t="s">
        <v>465</v>
      </c>
      <c r="D61" s="147" t="s">
        <v>78</v>
      </c>
      <c r="E61" s="153">
        <v>24.17</v>
      </c>
      <c r="F61" s="143">
        <v>24.17</v>
      </c>
      <c r="G61" s="141">
        <v>0</v>
      </c>
    </row>
    <row r="62" spans="1:7" ht="26.25" customHeight="1">
      <c r="A62" s="155" t="s">
        <v>266</v>
      </c>
      <c r="B62" s="155" t="s">
        <v>167</v>
      </c>
      <c r="C62" s="157" t="s">
        <v>373</v>
      </c>
      <c r="D62" s="147" t="s">
        <v>86</v>
      </c>
      <c r="E62" s="153">
        <v>8.46</v>
      </c>
      <c r="F62" s="143">
        <v>8.46</v>
      </c>
      <c r="G62" s="141">
        <v>0</v>
      </c>
    </row>
    <row r="63" spans="1:7" ht="26.25" customHeight="1">
      <c r="A63" s="155" t="s">
        <v>266</v>
      </c>
      <c r="B63" s="155" t="s">
        <v>428</v>
      </c>
      <c r="C63" s="157" t="s">
        <v>100</v>
      </c>
      <c r="D63" s="147" t="s">
        <v>105</v>
      </c>
      <c r="E63" s="153">
        <v>1.32</v>
      </c>
      <c r="F63" s="143">
        <v>1.32</v>
      </c>
      <c r="G63" s="141">
        <v>0</v>
      </c>
    </row>
    <row r="64" spans="1:7" ht="26.25" customHeight="1">
      <c r="A64" s="155" t="s">
        <v>266</v>
      </c>
      <c r="B64" s="155" t="s">
        <v>38</v>
      </c>
      <c r="C64" s="157" t="s">
        <v>498</v>
      </c>
      <c r="D64" s="147" t="s">
        <v>529</v>
      </c>
      <c r="E64" s="153">
        <v>16.06</v>
      </c>
      <c r="F64" s="143">
        <v>16.06</v>
      </c>
      <c r="G64" s="141">
        <v>0</v>
      </c>
    </row>
    <row r="65" spans="1:7" ht="26.25" customHeight="1">
      <c r="A65" s="155" t="s">
        <v>284</v>
      </c>
      <c r="B65" s="155"/>
      <c r="C65" s="157" t="s">
        <v>126</v>
      </c>
      <c r="D65" s="147" t="s">
        <v>333</v>
      </c>
      <c r="E65" s="153">
        <v>28.29</v>
      </c>
      <c r="F65" s="143">
        <v>0</v>
      </c>
      <c r="G65" s="141">
        <v>28.29</v>
      </c>
    </row>
    <row r="66" spans="1:7" ht="26.25" customHeight="1">
      <c r="A66" s="155" t="s">
        <v>126</v>
      </c>
      <c r="B66" s="155" t="s">
        <v>401</v>
      </c>
      <c r="C66" s="157" t="s">
        <v>212</v>
      </c>
      <c r="D66" s="147" t="s">
        <v>391</v>
      </c>
      <c r="E66" s="153">
        <v>4</v>
      </c>
      <c r="F66" s="143">
        <v>0</v>
      </c>
      <c r="G66" s="141">
        <v>4</v>
      </c>
    </row>
    <row r="67" spans="1:7" ht="26.25" customHeight="1">
      <c r="A67" s="155" t="s">
        <v>126</v>
      </c>
      <c r="B67" s="155" t="s">
        <v>396</v>
      </c>
      <c r="C67" s="157" t="s">
        <v>208</v>
      </c>
      <c r="D67" s="147" t="s">
        <v>233</v>
      </c>
      <c r="E67" s="153">
        <v>0.6</v>
      </c>
      <c r="F67" s="143">
        <v>0</v>
      </c>
      <c r="G67" s="141">
        <v>0.6</v>
      </c>
    </row>
    <row r="68" spans="1:7" ht="26.25" customHeight="1">
      <c r="A68" s="155" t="s">
        <v>126</v>
      </c>
      <c r="B68" s="155" t="s">
        <v>270</v>
      </c>
      <c r="C68" s="157" t="s">
        <v>80</v>
      </c>
      <c r="D68" s="147" t="s">
        <v>125</v>
      </c>
      <c r="E68" s="153">
        <v>1.2</v>
      </c>
      <c r="F68" s="143">
        <v>0</v>
      </c>
      <c r="G68" s="141">
        <v>1.2</v>
      </c>
    </row>
    <row r="69" spans="1:7" ht="26.25" customHeight="1">
      <c r="A69" s="155" t="s">
        <v>126</v>
      </c>
      <c r="B69" s="155" t="s">
        <v>131</v>
      </c>
      <c r="C69" s="157" t="s">
        <v>474</v>
      </c>
      <c r="D69" s="147" t="s">
        <v>114</v>
      </c>
      <c r="E69" s="153">
        <v>1.4</v>
      </c>
      <c r="F69" s="143">
        <v>0</v>
      </c>
      <c r="G69" s="141">
        <v>1.4</v>
      </c>
    </row>
    <row r="70" spans="1:7" ht="26.25" customHeight="1">
      <c r="A70" s="155" t="s">
        <v>126</v>
      </c>
      <c r="B70" s="155" t="s">
        <v>311</v>
      </c>
      <c r="C70" s="157" t="s">
        <v>108</v>
      </c>
      <c r="D70" s="147" t="s">
        <v>75</v>
      </c>
      <c r="E70" s="153">
        <v>10.4</v>
      </c>
      <c r="F70" s="143">
        <v>0</v>
      </c>
      <c r="G70" s="141">
        <v>10.4</v>
      </c>
    </row>
    <row r="71" spans="1:7" ht="26.25" customHeight="1">
      <c r="A71" s="155" t="s">
        <v>126</v>
      </c>
      <c r="B71" s="155" t="s">
        <v>432</v>
      </c>
      <c r="C71" s="157" t="s">
        <v>250</v>
      </c>
      <c r="D71" s="147" t="s">
        <v>468</v>
      </c>
      <c r="E71" s="153">
        <v>0.4</v>
      </c>
      <c r="F71" s="143">
        <v>0</v>
      </c>
      <c r="G71" s="141">
        <v>0.4</v>
      </c>
    </row>
    <row r="72" spans="1:7" ht="26.25" customHeight="1">
      <c r="A72" s="155" t="s">
        <v>126</v>
      </c>
      <c r="B72" s="155" t="s">
        <v>204</v>
      </c>
      <c r="C72" s="157" t="s">
        <v>407</v>
      </c>
      <c r="D72" s="147" t="s">
        <v>173</v>
      </c>
      <c r="E72" s="153">
        <v>2.15</v>
      </c>
      <c r="F72" s="143">
        <v>0</v>
      </c>
      <c r="G72" s="141">
        <v>2.15</v>
      </c>
    </row>
    <row r="73" spans="1:7" ht="26.25" customHeight="1">
      <c r="A73" s="155" t="s">
        <v>126</v>
      </c>
      <c r="B73" s="155" t="s">
        <v>35</v>
      </c>
      <c r="C73" s="157" t="s">
        <v>377</v>
      </c>
      <c r="D73" s="147" t="s">
        <v>190</v>
      </c>
      <c r="E73" s="153">
        <v>8.14</v>
      </c>
      <c r="F73" s="143">
        <v>0</v>
      </c>
      <c r="G73" s="141">
        <v>8.14</v>
      </c>
    </row>
    <row r="74" spans="1:7" ht="26.25" customHeight="1">
      <c r="A74" s="155" t="s">
        <v>137</v>
      </c>
      <c r="B74" s="155"/>
      <c r="C74" s="157" t="s">
        <v>521</v>
      </c>
      <c r="D74" s="147" t="s">
        <v>346</v>
      </c>
      <c r="E74" s="153">
        <v>0.37</v>
      </c>
      <c r="F74" s="143">
        <v>0.37</v>
      </c>
      <c r="G74" s="141">
        <v>0</v>
      </c>
    </row>
    <row r="75" spans="1:7" ht="26.25" customHeight="1">
      <c r="A75" s="155" t="s">
        <v>521</v>
      </c>
      <c r="B75" s="155" t="s">
        <v>276</v>
      </c>
      <c r="C75" s="157" t="s">
        <v>48</v>
      </c>
      <c r="D75" s="147" t="s">
        <v>314</v>
      </c>
      <c r="E75" s="153">
        <v>0.37</v>
      </c>
      <c r="F75" s="143">
        <v>0.37</v>
      </c>
      <c r="G75" s="141">
        <v>0</v>
      </c>
    </row>
    <row r="76" spans="1:7" ht="26.25" customHeight="1">
      <c r="A76" s="155"/>
      <c r="B76" s="155"/>
      <c r="C76" s="157" t="s">
        <v>10</v>
      </c>
      <c r="D76" s="147" t="s">
        <v>274</v>
      </c>
      <c r="E76" s="153">
        <v>40.97</v>
      </c>
      <c r="F76" s="143">
        <v>35.2</v>
      </c>
      <c r="G76" s="141">
        <v>5.77</v>
      </c>
    </row>
    <row r="77" spans="1:7" ht="26.25" customHeight="1">
      <c r="A77" s="155" t="s">
        <v>408</v>
      </c>
      <c r="B77" s="155"/>
      <c r="C77" s="157" t="s">
        <v>266</v>
      </c>
      <c r="D77" s="147" t="s">
        <v>453</v>
      </c>
      <c r="E77" s="153">
        <v>35.2</v>
      </c>
      <c r="F77" s="143">
        <v>35.2</v>
      </c>
      <c r="G77" s="141">
        <v>0</v>
      </c>
    </row>
    <row r="78" spans="1:7" ht="26.25" customHeight="1">
      <c r="A78" s="155" t="s">
        <v>266</v>
      </c>
      <c r="B78" s="155" t="s">
        <v>401</v>
      </c>
      <c r="C78" s="157" t="s">
        <v>72</v>
      </c>
      <c r="D78" s="147" t="s">
        <v>299</v>
      </c>
      <c r="E78" s="153">
        <v>13.03</v>
      </c>
      <c r="F78" s="143">
        <v>13.03</v>
      </c>
      <c r="G78" s="141">
        <v>0</v>
      </c>
    </row>
    <row r="79" spans="1:7" ht="26.25" customHeight="1">
      <c r="A79" s="155" t="s">
        <v>266</v>
      </c>
      <c r="B79" s="155" t="s">
        <v>276</v>
      </c>
      <c r="C79" s="157" t="s">
        <v>203</v>
      </c>
      <c r="D79" s="147" t="s">
        <v>98</v>
      </c>
      <c r="E79" s="153">
        <v>0.82</v>
      </c>
      <c r="F79" s="143">
        <v>0.82</v>
      </c>
      <c r="G79" s="141">
        <v>0</v>
      </c>
    </row>
    <row r="80" spans="1:7" ht="26.25" customHeight="1">
      <c r="A80" s="155" t="s">
        <v>266</v>
      </c>
      <c r="B80" s="155" t="s">
        <v>130</v>
      </c>
      <c r="C80" s="157" t="s">
        <v>338</v>
      </c>
      <c r="D80" s="147" t="s">
        <v>424</v>
      </c>
      <c r="E80" s="153">
        <v>1.09</v>
      </c>
      <c r="F80" s="143">
        <v>1.09</v>
      </c>
      <c r="G80" s="141">
        <v>0</v>
      </c>
    </row>
    <row r="81" spans="1:7" ht="26.25" customHeight="1">
      <c r="A81" s="155" t="s">
        <v>266</v>
      </c>
      <c r="B81" s="155" t="s">
        <v>131</v>
      </c>
      <c r="C81" s="157" t="s">
        <v>341</v>
      </c>
      <c r="D81" s="147" t="s">
        <v>64</v>
      </c>
      <c r="E81" s="153">
        <v>9.58</v>
      </c>
      <c r="F81" s="143">
        <v>9.58</v>
      </c>
      <c r="G81" s="141">
        <v>0</v>
      </c>
    </row>
    <row r="82" spans="1:7" ht="26.25" customHeight="1">
      <c r="A82" s="155" t="s">
        <v>266</v>
      </c>
      <c r="B82" s="155" t="s">
        <v>5</v>
      </c>
      <c r="C82" s="157" t="s">
        <v>465</v>
      </c>
      <c r="D82" s="147" t="s">
        <v>78</v>
      </c>
      <c r="E82" s="153">
        <v>4.9</v>
      </c>
      <c r="F82" s="143">
        <v>4.9</v>
      </c>
      <c r="G82" s="141">
        <v>0</v>
      </c>
    </row>
    <row r="83" spans="1:7" ht="26.25" customHeight="1">
      <c r="A83" s="155" t="s">
        <v>266</v>
      </c>
      <c r="B83" s="155" t="s">
        <v>167</v>
      </c>
      <c r="C83" s="157" t="s">
        <v>373</v>
      </c>
      <c r="D83" s="147" t="s">
        <v>86</v>
      </c>
      <c r="E83" s="153">
        <v>1.72</v>
      </c>
      <c r="F83" s="143">
        <v>1.72</v>
      </c>
      <c r="G83" s="141">
        <v>0</v>
      </c>
    </row>
    <row r="84" spans="1:7" ht="26.25" customHeight="1">
      <c r="A84" s="155" t="s">
        <v>266</v>
      </c>
      <c r="B84" s="155" t="s">
        <v>428</v>
      </c>
      <c r="C84" s="157" t="s">
        <v>100</v>
      </c>
      <c r="D84" s="147" t="s">
        <v>105</v>
      </c>
      <c r="E84" s="153">
        <v>0.26</v>
      </c>
      <c r="F84" s="143">
        <v>0.26</v>
      </c>
      <c r="G84" s="141">
        <v>0</v>
      </c>
    </row>
    <row r="85" spans="1:7" ht="26.25" customHeight="1">
      <c r="A85" s="155" t="s">
        <v>266</v>
      </c>
      <c r="B85" s="155" t="s">
        <v>38</v>
      </c>
      <c r="C85" s="157" t="s">
        <v>498</v>
      </c>
      <c r="D85" s="147" t="s">
        <v>529</v>
      </c>
      <c r="E85" s="153">
        <v>3.8</v>
      </c>
      <c r="F85" s="143">
        <v>3.8</v>
      </c>
      <c r="G85" s="141">
        <v>0</v>
      </c>
    </row>
    <row r="86" spans="1:7" ht="26.25" customHeight="1">
      <c r="A86" s="155" t="s">
        <v>284</v>
      </c>
      <c r="B86" s="155"/>
      <c r="C86" s="157" t="s">
        <v>126</v>
      </c>
      <c r="D86" s="147" t="s">
        <v>333</v>
      </c>
      <c r="E86" s="153">
        <v>5.77</v>
      </c>
      <c r="F86" s="143">
        <v>0</v>
      </c>
      <c r="G86" s="141">
        <v>5.77</v>
      </c>
    </row>
    <row r="87" spans="1:7" ht="26.25" customHeight="1">
      <c r="A87" s="155" t="s">
        <v>126</v>
      </c>
      <c r="B87" s="155" t="s">
        <v>401</v>
      </c>
      <c r="C87" s="157" t="s">
        <v>212</v>
      </c>
      <c r="D87" s="147" t="s">
        <v>391</v>
      </c>
      <c r="E87" s="153">
        <v>1</v>
      </c>
      <c r="F87" s="143">
        <v>0</v>
      </c>
      <c r="G87" s="141">
        <v>1</v>
      </c>
    </row>
    <row r="88" spans="1:7" ht="26.25" customHeight="1">
      <c r="A88" s="155" t="s">
        <v>126</v>
      </c>
      <c r="B88" s="155" t="s">
        <v>396</v>
      </c>
      <c r="C88" s="157" t="s">
        <v>208</v>
      </c>
      <c r="D88" s="147" t="s">
        <v>233</v>
      </c>
      <c r="E88" s="153">
        <v>0.8</v>
      </c>
      <c r="F88" s="143">
        <v>0</v>
      </c>
      <c r="G88" s="141">
        <v>0.8</v>
      </c>
    </row>
    <row r="89" spans="1:7" ht="26.25" customHeight="1">
      <c r="A89" s="155" t="s">
        <v>126</v>
      </c>
      <c r="B89" s="155" t="s">
        <v>270</v>
      </c>
      <c r="C89" s="157" t="s">
        <v>80</v>
      </c>
      <c r="D89" s="147" t="s">
        <v>125</v>
      </c>
      <c r="E89" s="153">
        <v>0.7</v>
      </c>
      <c r="F89" s="143">
        <v>0</v>
      </c>
      <c r="G89" s="141">
        <v>0.7</v>
      </c>
    </row>
    <row r="90" spans="1:7" ht="26.25" customHeight="1">
      <c r="A90" s="155" t="s">
        <v>126</v>
      </c>
      <c r="B90" s="155" t="s">
        <v>131</v>
      </c>
      <c r="C90" s="157" t="s">
        <v>474</v>
      </c>
      <c r="D90" s="147" t="s">
        <v>114</v>
      </c>
      <c r="E90" s="153">
        <v>0.5</v>
      </c>
      <c r="F90" s="143">
        <v>0</v>
      </c>
      <c r="G90" s="141">
        <v>0.5</v>
      </c>
    </row>
    <row r="91" spans="1:7" ht="26.25" customHeight="1">
      <c r="A91" s="155" t="s">
        <v>126</v>
      </c>
      <c r="B91" s="155" t="s">
        <v>311</v>
      </c>
      <c r="C91" s="157" t="s">
        <v>108</v>
      </c>
      <c r="D91" s="147" t="s">
        <v>75</v>
      </c>
      <c r="E91" s="153">
        <v>0.3</v>
      </c>
      <c r="F91" s="143">
        <v>0</v>
      </c>
      <c r="G91" s="141">
        <v>0.3</v>
      </c>
    </row>
    <row r="92" spans="1:7" ht="26.25" customHeight="1">
      <c r="A92" s="155" t="s">
        <v>126</v>
      </c>
      <c r="B92" s="155" t="s">
        <v>432</v>
      </c>
      <c r="C92" s="157" t="s">
        <v>250</v>
      </c>
      <c r="D92" s="147" t="s">
        <v>468</v>
      </c>
      <c r="E92" s="153">
        <v>0.3</v>
      </c>
      <c r="F92" s="143">
        <v>0</v>
      </c>
      <c r="G92" s="141">
        <v>0.3</v>
      </c>
    </row>
    <row r="93" spans="1:7" ht="26.25" customHeight="1">
      <c r="A93" s="155" t="s">
        <v>126</v>
      </c>
      <c r="B93" s="155" t="s">
        <v>204</v>
      </c>
      <c r="C93" s="157" t="s">
        <v>407</v>
      </c>
      <c r="D93" s="147" t="s">
        <v>173</v>
      </c>
      <c r="E93" s="153">
        <v>0.52</v>
      </c>
      <c r="F93" s="143">
        <v>0</v>
      </c>
      <c r="G93" s="141">
        <v>0.52</v>
      </c>
    </row>
    <row r="94" spans="1:7" ht="26.25" customHeight="1">
      <c r="A94" s="155" t="s">
        <v>126</v>
      </c>
      <c r="B94" s="155" t="s">
        <v>35</v>
      </c>
      <c r="C94" s="157" t="s">
        <v>377</v>
      </c>
      <c r="D94" s="147" t="s">
        <v>190</v>
      </c>
      <c r="E94" s="153">
        <v>1.65</v>
      </c>
      <c r="F94" s="143">
        <v>0</v>
      </c>
      <c r="G94" s="141">
        <v>1.65</v>
      </c>
    </row>
    <row r="95" spans="1:7" ht="26.25" customHeight="1">
      <c r="A95" s="155"/>
      <c r="B95" s="155"/>
      <c r="C95" s="157" t="s">
        <v>139</v>
      </c>
      <c r="D95" s="147" t="s">
        <v>248</v>
      </c>
      <c r="E95" s="153">
        <v>39.9</v>
      </c>
      <c r="F95" s="143">
        <v>32.13</v>
      </c>
      <c r="G95" s="141">
        <v>7.77</v>
      </c>
    </row>
    <row r="96" spans="1:7" ht="26.25" customHeight="1">
      <c r="A96" s="155" t="s">
        <v>408</v>
      </c>
      <c r="B96" s="155"/>
      <c r="C96" s="157" t="s">
        <v>266</v>
      </c>
      <c r="D96" s="147" t="s">
        <v>453</v>
      </c>
      <c r="E96" s="153">
        <v>31.48</v>
      </c>
      <c r="F96" s="143">
        <v>31.48</v>
      </c>
      <c r="G96" s="141">
        <v>0</v>
      </c>
    </row>
    <row r="97" spans="1:7" ht="26.25" customHeight="1">
      <c r="A97" s="155" t="s">
        <v>266</v>
      </c>
      <c r="B97" s="155" t="s">
        <v>401</v>
      </c>
      <c r="C97" s="157" t="s">
        <v>72</v>
      </c>
      <c r="D97" s="147" t="s">
        <v>299</v>
      </c>
      <c r="E97" s="153">
        <v>10.86</v>
      </c>
      <c r="F97" s="143">
        <v>10.86</v>
      </c>
      <c r="G97" s="141">
        <v>0</v>
      </c>
    </row>
    <row r="98" spans="1:7" ht="26.25" customHeight="1">
      <c r="A98" s="155" t="s">
        <v>266</v>
      </c>
      <c r="B98" s="155" t="s">
        <v>276</v>
      </c>
      <c r="C98" s="157" t="s">
        <v>203</v>
      </c>
      <c r="D98" s="147" t="s">
        <v>98</v>
      </c>
      <c r="E98" s="153">
        <v>1.25</v>
      </c>
      <c r="F98" s="143">
        <v>1.25</v>
      </c>
      <c r="G98" s="141">
        <v>0</v>
      </c>
    </row>
    <row r="99" spans="1:7" ht="26.25" customHeight="1">
      <c r="A99" s="155" t="s">
        <v>266</v>
      </c>
      <c r="B99" s="155" t="s">
        <v>130</v>
      </c>
      <c r="C99" s="157" t="s">
        <v>338</v>
      </c>
      <c r="D99" s="147" t="s">
        <v>424</v>
      </c>
      <c r="E99" s="153">
        <v>0.9</v>
      </c>
      <c r="F99" s="143">
        <v>0.9</v>
      </c>
      <c r="G99" s="141">
        <v>0</v>
      </c>
    </row>
    <row r="100" spans="1:7" ht="26.25" customHeight="1">
      <c r="A100" s="155" t="s">
        <v>266</v>
      </c>
      <c r="B100" s="155" t="s">
        <v>131</v>
      </c>
      <c r="C100" s="157" t="s">
        <v>341</v>
      </c>
      <c r="D100" s="147" t="s">
        <v>64</v>
      </c>
      <c r="E100" s="153">
        <v>9.18</v>
      </c>
      <c r="F100" s="143">
        <v>9.18</v>
      </c>
      <c r="G100" s="141">
        <v>0</v>
      </c>
    </row>
    <row r="101" spans="1:7" ht="26.25" customHeight="1">
      <c r="A101" s="155" t="s">
        <v>266</v>
      </c>
      <c r="B101" s="155" t="s">
        <v>5</v>
      </c>
      <c r="C101" s="157" t="s">
        <v>465</v>
      </c>
      <c r="D101" s="147" t="s">
        <v>78</v>
      </c>
      <c r="E101" s="153">
        <v>4.44</v>
      </c>
      <c r="F101" s="143">
        <v>4.44</v>
      </c>
      <c r="G101" s="141">
        <v>0</v>
      </c>
    </row>
    <row r="102" spans="1:7" ht="26.25" customHeight="1">
      <c r="A102" s="155" t="s">
        <v>266</v>
      </c>
      <c r="B102" s="155" t="s">
        <v>167</v>
      </c>
      <c r="C102" s="157" t="s">
        <v>373</v>
      </c>
      <c r="D102" s="147" t="s">
        <v>86</v>
      </c>
      <c r="E102" s="153">
        <v>1.55</v>
      </c>
      <c r="F102" s="143">
        <v>1.55</v>
      </c>
      <c r="G102" s="141">
        <v>0</v>
      </c>
    </row>
    <row r="103" spans="1:7" ht="26.25" customHeight="1">
      <c r="A103" s="155" t="s">
        <v>266</v>
      </c>
      <c r="B103" s="155" t="s">
        <v>428</v>
      </c>
      <c r="C103" s="157" t="s">
        <v>100</v>
      </c>
      <c r="D103" s="147" t="s">
        <v>105</v>
      </c>
      <c r="E103" s="153">
        <v>0.25</v>
      </c>
      <c r="F103" s="143">
        <v>0.25</v>
      </c>
      <c r="G103" s="141">
        <v>0</v>
      </c>
    </row>
    <row r="104" spans="1:7" ht="26.25" customHeight="1">
      <c r="A104" s="155" t="s">
        <v>266</v>
      </c>
      <c r="B104" s="155" t="s">
        <v>38</v>
      </c>
      <c r="C104" s="157" t="s">
        <v>498</v>
      </c>
      <c r="D104" s="147" t="s">
        <v>529</v>
      </c>
      <c r="E104" s="153">
        <v>3.05</v>
      </c>
      <c r="F104" s="143">
        <v>3.05</v>
      </c>
      <c r="G104" s="141">
        <v>0</v>
      </c>
    </row>
    <row r="105" spans="1:7" ht="26.25" customHeight="1">
      <c r="A105" s="155" t="s">
        <v>284</v>
      </c>
      <c r="B105" s="155"/>
      <c r="C105" s="157" t="s">
        <v>126</v>
      </c>
      <c r="D105" s="147" t="s">
        <v>333</v>
      </c>
      <c r="E105" s="153">
        <v>7.77</v>
      </c>
      <c r="F105" s="143">
        <v>0</v>
      </c>
      <c r="G105" s="141">
        <v>7.77</v>
      </c>
    </row>
    <row r="106" spans="1:7" ht="26.25" customHeight="1">
      <c r="A106" s="155" t="s">
        <v>126</v>
      </c>
      <c r="B106" s="155" t="s">
        <v>401</v>
      </c>
      <c r="C106" s="157" t="s">
        <v>212</v>
      </c>
      <c r="D106" s="147" t="s">
        <v>391</v>
      </c>
      <c r="E106" s="153">
        <v>1.8</v>
      </c>
      <c r="F106" s="143">
        <v>0</v>
      </c>
      <c r="G106" s="141">
        <v>1.8</v>
      </c>
    </row>
    <row r="107" spans="1:7" ht="26.25" customHeight="1">
      <c r="A107" s="155" t="s">
        <v>126</v>
      </c>
      <c r="B107" s="155" t="s">
        <v>396</v>
      </c>
      <c r="C107" s="157" t="s">
        <v>208</v>
      </c>
      <c r="D107" s="147" t="s">
        <v>233</v>
      </c>
      <c r="E107" s="153">
        <v>0.12</v>
      </c>
      <c r="F107" s="143">
        <v>0</v>
      </c>
      <c r="G107" s="141">
        <v>0.12</v>
      </c>
    </row>
    <row r="108" spans="1:7" ht="26.25" customHeight="1">
      <c r="A108" s="155" t="s">
        <v>126</v>
      </c>
      <c r="B108" s="155" t="s">
        <v>270</v>
      </c>
      <c r="C108" s="157" t="s">
        <v>80</v>
      </c>
      <c r="D108" s="147" t="s">
        <v>125</v>
      </c>
      <c r="E108" s="153">
        <v>0.3</v>
      </c>
      <c r="F108" s="143">
        <v>0</v>
      </c>
      <c r="G108" s="141">
        <v>0.3</v>
      </c>
    </row>
    <row r="109" spans="1:7" ht="26.25" customHeight="1">
      <c r="A109" s="155" t="s">
        <v>126</v>
      </c>
      <c r="B109" s="155" t="s">
        <v>131</v>
      </c>
      <c r="C109" s="157" t="s">
        <v>474</v>
      </c>
      <c r="D109" s="147" t="s">
        <v>114</v>
      </c>
      <c r="E109" s="153">
        <v>0.3</v>
      </c>
      <c r="F109" s="143">
        <v>0</v>
      </c>
      <c r="G109" s="141">
        <v>0.3</v>
      </c>
    </row>
    <row r="110" spans="1:7" ht="26.25" customHeight="1">
      <c r="A110" s="155" t="s">
        <v>126</v>
      </c>
      <c r="B110" s="155" t="s">
        <v>311</v>
      </c>
      <c r="C110" s="157" t="s">
        <v>108</v>
      </c>
      <c r="D110" s="147" t="s">
        <v>75</v>
      </c>
      <c r="E110" s="153">
        <v>1</v>
      </c>
      <c r="F110" s="143">
        <v>0</v>
      </c>
      <c r="G110" s="141">
        <v>1</v>
      </c>
    </row>
    <row r="111" spans="1:7" ht="26.25" customHeight="1">
      <c r="A111" s="155" t="s">
        <v>126</v>
      </c>
      <c r="B111" s="155" t="s">
        <v>432</v>
      </c>
      <c r="C111" s="157" t="s">
        <v>250</v>
      </c>
      <c r="D111" s="147" t="s">
        <v>468</v>
      </c>
      <c r="E111" s="153">
        <v>0.08</v>
      </c>
      <c r="F111" s="143">
        <v>0</v>
      </c>
      <c r="G111" s="141">
        <v>0.08</v>
      </c>
    </row>
    <row r="112" spans="1:7" ht="26.25" customHeight="1">
      <c r="A112" s="155" t="s">
        <v>126</v>
      </c>
      <c r="B112" s="155" t="s">
        <v>204</v>
      </c>
      <c r="C112" s="157" t="s">
        <v>407</v>
      </c>
      <c r="D112" s="147" t="s">
        <v>173</v>
      </c>
      <c r="E112" s="153">
        <v>0.52</v>
      </c>
      <c r="F112" s="143">
        <v>0</v>
      </c>
      <c r="G112" s="141">
        <v>0.52</v>
      </c>
    </row>
    <row r="113" spans="1:7" ht="26.25" customHeight="1">
      <c r="A113" s="155" t="s">
        <v>126</v>
      </c>
      <c r="B113" s="155" t="s">
        <v>35</v>
      </c>
      <c r="C113" s="157" t="s">
        <v>377</v>
      </c>
      <c r="D113" s="147" t="s">
        <v>190</v>
      </c>
      <c r="E113" s="153">
        <v>3.65</v>
      </c>
      <c r="F113" s="143">
        <v>0</v>
      </c>
      <c r="G113" s="141">
        <v>3.65</v>
      </c>
    </row>
    <row r="114" spans="1:7" ht="26.25" customHeight="1">
      <c r="A114" s="155" t="s">
        <v>137</v>
      </c>
      <c r="B114" s="155"/>
      <c r="C114" s="157" t="s">
        <v>521</v>
      </c>
      <c r="D114" s="147" t="s">
        <v>346</v>
      </c>
      <c r="E114" s="153">
        <v>0.65</v>
      </c>
      <c r="F114" s="143">
        <v>0.65</v>
      </c>
      <c r="G114" s="141">
        <v>0</v>
      </c>
    </row>
    <row r="115" spans="1:7" ht="26.25" customHeight="1">
      <c r="A115" s="155" t="s">
        <v>521</v>
      </c>
      <c r="B115" s="155" t="s">
        <v>276</v>
      </c>
      <c r="C115" s="157" t="s">
        <v>48</v>
      </c>
      <c r="D115" s="147" t="s">
        <v>314</v>
      </c>
      <c r="E115" s="153">
        <v>0.65</v>
      </c>
      <c r="F115" s="143">
        <v>0.65</v>
      </c>
      <c r="G115" s="141">
        <v>0</v>
      </c>
    </row>
    <row r="116" spans="1:7" ht="26.25" customHeight="1">
      <c r="A116" s="155"/>
      <c r="B116" s="155"/>
      <c r="C116" s="157" t="s">
        <v>280</v>
      </c>
      <c r="D116" s="147" t="s">
        <v>522</v>
      </c>
      <c r="E116" s="153">
        <v>102.34</v>
      </c>
      <c r="F116" s="143">
        <v>83.99</v>
      </c>
      <c r="G116" s="141">
        <v>18.35</v>
      </c>
    </row>
    <row r="117" spans="1:7" ht="26.25" customHeight="1">
      <c r="A117" s="155" t="s">
        <v>408</v>
      </c>
      <c r="B117" s="155"/>
      <c r="C117" s="157" t="s">
        <v>266</v>
      </c>
      <c r="D117" s="147" t="s">
        <v>453</v>
      </c>
      <c r="E117" s="153">
        <v>83.99</v>
      </c>
      <c r="F117" s="143">
        <v>83.99</v>
      </c>
      <c r="G117" s="141">
        <v>0</v>
      </c>
    </row>
    <row r="118" spans="1:7" ht="26.25" customHeight="1">
      <c r="A118" s="155" t="s">
        <v>266</v>
      </c>
      <c r="B118" s="155" t="s">
        <v>401</v>
      </c>
      <c r="C118" s="157" t="s">
        <v>72</v>
      </c>
      <c r="D118" s="147" t="s">
        <v>299</v>
      </c>
      <c r="E118" s="153">
        <v>31.53</v>
      </c>
      <c r="F118" s="143">
        <v>31.53</v>
      </c>
      <c r="G118" s="141">
        <v>0</v>
      </c>
    </row>
    <row r="119" spans="1:7" ht="26.25" customHeight="1">
      <c r="A119" s="155" t="s">
        <v>266</v>
      </c>
      <c r="B119" s="155" t="s">
        <v>276</v>
      </c>
      <c r="C119" s="157" t="s">
        <v>203</v>
      </c>
      <c r="D119" s="147" t="s">
        <v>98</v>
      </c>
      <c r="E119" s="153">
        <v>2.8</v>
      </c>
      <c r="F119" s="143">
        <v>2.8</v>
      </c>
      <c r="G119" s="141">
        <v>0</v>
      </c>
    </row>
    <row r="120" spans="1:7" ht="26.25" customHeight="1">
      <c r="A120" s="155" t="s">
        <v>266</v>
      </c>
      <c r="B120" s="155" t="s">
        <v>130</v>
      </c>
      <c r="C120" s="157" t="s">
        <v>338</v>
      </c>
      <c r="D120" s="147" t="s">
        <v>424</v>
      </c>
      <c r="E120" s="153">
        <v>2.63</v>
      </c>
      <c r="F120" s="143">
        <v>2.63</v>
      </c>
      <c r="G120" s="141">
        <v>0</v>
      </c>
    </row>
    <row r="121" spans="1:7" ht="26.25" customHeight="1">
      <c r="A121" s="155" t="s">
        <v>266</v>
      </c>
      <c r="B121" s="155" t="s">
        <v>131</v>
      </c>
      <c r="C121" s="157" t="s">
        <v>341</v>
      </c>
      <c r="D121" s="147" t="s">
        <v>64</v>
      </c>
      <c r="E121" s="153">
        <v>21.79</v>
      </c>
      <c r="F121" s="143">
        <v>21.79</v>
      </c>
      <c r="G121" s="141">
        <v>0</v>
      </c>
    </row>
    <row r="122" spans="1:7" ht="26.25" customHeight="1">
      <c r="A122" s="155" t="s">
        <v>266</v>
      </c>
      <c r="B122" s="155" t="s">
        <v>5</v>
      </c>
      <c r="C122" s="157" t="s">
        <v>465</v>
      </c>
      <c r="D122" s="147" t="s">
        <v>78</v>
      </c>
      <c r="E122" s="153">
        <v>11.75</v>
      </c>
      <c r="F122" s="143">
        <v>11.75</v>
      </c>
      <c r="G122" s="141">
        <v>0</v>
      </c>
    </row>
    <row r="123" spans="1:7" ht="26.25" customHeight="1">
      <c r="A123" s="155" t="s">
        <v>266</v>
      </c>
      <c r="B123" s="155" t="s">
        <v>167</v>
      </c>
      <c r="C123" s="157" t="s">
        <v>373</v>
      </c>
      <c r="D123" s="147" t="s">
        <v>86</v>
      </c>
      <c r="E123" s="153">
        <v>4.11</v>
      </c>
      <c r="F123" s="143">
        <v>4.11</v>
      </c>
      <c r="G123" s="141">
        <v>0</v>
      </c>
    </row>
    <row r="124" spans="1:7" ht="26.25" customHeight="1">
      <c r="A124" s="155" t="s">
        <v>266</v>
      </c>
      <c r="B124" s="155" t="s">
        <v>428</v>
      </c>
      <c r="C124" s="157" t="s">
        <v>100</v>
      </c>
      <c r="D124" s="147" t="s">
        <v>105</v>
      </c>
      <c r="E124" s="153">
        <v>0.65</v>
      </c>
      <c r="F124" s="143">
        <v>0.65</v>
      </c>
      <c r="G124" s="141">
        <v>0</v>
      </c>
    </row>
    <row r="125" spans="1:7" ht="26.25" customHeight="1">
      <c r="A125" s="155" t="s">
        <v>266</v>
      </c>
      <c r="B125" s="155" t="s">
        <v>38</v>
      </c>
      <c r="C125" s="157" t="s">
        <v>498</v>
      </c>
      <c r="D125" s="147" t="s">
        <v>529</v>
      </c>
      <c r="E125" s="153">
        <v>8.73</v>
      </c>
      <c r="F125" s="143">
        <v>8.73</v>
      </c>
      <c r="G125" s="141">
        <v>0</v>
      </c>
    </row>
    <row r="126" spans="1:7" ht="26.25" customHeight="1">
      <c r="A126" s="155" t="s">
        <v>284</v>
      </c>
      <c r="B126" s="155"/>
      <c r="C126" s="157" t="s">
        <v>126</v>
      </c>
      <c r="D126" s="147" t="s">
        <v>333</v>
      </c>
      <c r="E126" s="153">
        <v>18.35</v>
      </c>
      <c r="F126" s="143">
        <v>0</v>
      </c>
      <c r="G126" s="141">
        <v>18.35</v>
      </c>
    </row>
    <row r="127" spans="1:7" ht="26.25" customHeight="1">
      <c r="A127" s="155" t="s">
        <v>126</v>
      </c>
      <c r="B127" s="155" t="s">
        <v>401</v>
      </c>
      <c r="C127" s="157" t="s">
        <v>212</v>
      </c>
      <c r="D127" s="147" t="s">
        <v>391</v>
      </c>
      <c r="E127" s="153">
        <v>1.6</v>
      </c>
      <c r="F127" s="143">
        <v>0</v>
      </c>
      <c r="G127" s="141">
        <v>1.6</v>
      </c>
    </row>
    <row r="128" spans="1:7" ht="26.25" customHeight="1">
      <c r="A128" s="155" t="s">
        <v>126</v>
      </c>
      <c r="B128" s="155" t="s">
        <v>396</v>
      </c>
      <c r="C128" s="157" t="s">
        <v>208</v>
      </c>
      <c r="D128" s="147" t="s">
        <v>233</v>
      </c>
      <c r="E128" s="153">
        <v>0.26</v>
      </c>
      <c r="F128" s="143">
        <v>0</v>
      </c>
      <c r="G128" s="141">
        <v>0.26</v>
      </c>
    </row>
    <row r="129" spans="1:7" ht="26.25" customHeight="1">
      <c r="A129" s="155" t="s">
        <v>126</v>
      </c>
      <c r="B129" s="155" t="s">
        <v>270</v>
      </c>
      <c r="C129" s="157" t="s">
        <v>80</v>
      </c>
      <c r="D129" s="147" t="s">
        <v>125</v>
      </c>
      <c r="E129" s="153">
        <v>0.56</v>
      </c>
      <c r="F129" s="143">
        <v>0</v>
      </c>
      <c r="G129" s="141">
        <v>0.56</v>
      </c>
    </row>
    <row r="130" spans="1:7" ht="26.25" customHeight="1">
      <c r="A130" s="155" t="s">
        <v>126</v>
      </c>
      <c r="B130" s="155" t="s">
        <v>131</v>
      </c>
      <c r="C130" s="157" t="s">
        <v>474</v>
      </c>
      <c r="D130" s="147" t="s">
        <v>114</v>
      </c>
      <c r="E130" s="153">
        <v>0.5</v>
      </c>
      <c r="F130" s="143">
        <v>0</v>
      </c>
      <c r="G130" s="141">
        <v>0.5</v>
      </c>
    </row>
    <row r="131" spans="1:7" ht="26.25" customHeight="1">
      <c r="A131" s="155" t="s">
        <v>126</v>
      </c>
      <c r="B131" s="155" t="s">
        <v>311</v>
      </c>
      <c r="C131" s="157" t="s">
        <v>108</v>
      </c>
      <c r="D131" s="147" t="s">
        <v>75</v>
      </c>
      <c r="E131" s="153">
        <v>4.16</v>
      </c>
      <c r="F131" s="143">
        <v>0</v>
      </c>
      <c r="G131" s="141">
        <v>4.16</v>
      </c>
    </row>
    <row r="132" spans="1:7" ht="26.25" customHeight="1">
      <c r="A132" s="155" t="s">
        <v>126</v>
      </c>
      <c r="B132" s="155" t="s">
        <v>432</v>
      </c>
      <c r="C132" s="157" t="s">
        <v>250</v>
      </c>
      <c r="D132" s="147" t="s">
        <v>468</v>
      </c>
      <c r="E132" s="153">
        <v>0.12</v>
      </c>
      <c r="F132" s="143">
        <v>0</v>
      </c>
      <c r="G132" s="141">
        <v>0.12</v>
      </c>
    </row>
    <row r="133" spans="1:7" ht="26.25" customHeight="1">
      <c r="A133" s="155" t="s">
        <v>126</v>
      </c>
      <c r="B133" s="155" t="s">
        <v>204</v>
      </c>
      <c r="C133" s="157" t="s">
        <v>407</v>
      </c>
      <c r="D133" s="147" t="s">
        <v>173</v>
      </c>
      <c r="E133" s="153">
        <v>0.89</v>
      </c>
      <c r="F133" s="143">
        <v>0</v>
      </c>
      <c r="G133" s="141">
        <v>0.89</v>
      </c>
    </row>
    <row r="134" spans="1:7" ht="26.25" customHeight="1">
      <c r="A134" s="155" t="s">
        <v>126</v>
      </c>
      <c r="B134" s="155" t="s">
        <v>35</v>
      </c>
      <c r="C134" s="157" t="s">
        <v>377</v>
      </c>
      <c r="D134" s="147" t="s">
        <v>190</v>
      </c>
      <c r="E134" s="153">
        <v>10.26</v>
      </c>
      <c r="F134" s="143">
        <v>0</v>
      </c>
      <c r="G134" s="141">
        <v>10.26</v>
      </c>
    </row>
  </sheetData>
  <sheetProtection/>
  <mergeCells count="8">
    <mergeCell ref="A5:A6"/>
    <mergeCell ref="B5:B6"/>
    <mergeCell ref="D4:D6"/>
    <mergeCell ref="C4:C6"/>
    <mergeCell ref="E4:G4"/>
    <mergeCell ref="E5:E6"/>
    <mergeCell ref="F5:F6"/>
    <mergeCell ref="G5:G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8.16015625" style="0" customWidth="1"/>
    <col min="2" max="2" width="31.33203125" style="0" customWidth="1"/>
    <col min="3" max="8" width="16.33203125" style="0" customWidth="1"/>
    <col min="9" max="197" width="9" style="0" customWidth="1"/>
    <col min="198" max="256" width="9.16015625" style="0" customWidth="1"/>
  </cols>
  <sheetData>
    <row r="1" ht="25.5" customHeight="1">
      <c r="A1" s="95" t="s">
        <v>359</v>
      </c>
    </row>
    <row r="2" spans="1:8" ht="25.5" customHeight="1">
      <c r="A2" s="97" t="s">
        <v>420</v>
      </c>
      <c r="B2" s="92"/>
      <c r="C2" s="92"/>
      <c r="D2" s="92"/>
      <c r="E2" s="92"/>
      <c r="F2" s="92"/>
      <c r="G2" s="92"/>
      <c r="H2" s="92"/>
    </row>
    <row r="3" ht="25.5" customHeight="1">
      <c r="H3" s="63" t="s">
        <v>490</v>
      </c>
    </row>
    <row r="4" spans="1:8" ht="16.5" customHeight="1">
      <c r="A4" s="93" t="s">
        <v>219</v>
      </c>
      <c r="B4" s="93" t="s">
        <v>395</v>
      </c>
      <c r="C4" s="94" t="s">
        <v>497</v>
      </c>
      <c r="D4" s="94"/>
      <c r="E4" s="94"/>
      <c r="F4" s="94" t="s">
        <v>236</v>
      </c>
      <c r="G4" s="94"/>
      <c r="H4" s="94"/>
    </row>
    <row r="5" spans="1:8" ht="21" customHeight="1">
      <c r="A5" s="96"/>
      <c r="B5" s="96"/>
      <c r="C5" s="98" t="s">
        <v>348</v>
      </c>
      <c r="D5" s="98" t="s">
        <v>471</v>
      </c>
      <c r="E5" s="61" t="s">
        <v>109</v>
      </c>
      <c r="F5" s="98" t="s">
        <v>348</v>
      </c>
      <c r="G5" s="98" t="s">
        <v>471</v>
      </c>
      <c r="H5" s="61" t="s">
        <v>109</v>
      </c>
    </row>
    <row r="6" spans="1:8" ht="33" customHeight="1">
      <c r="A6" s="155"/>
      <c r="B6" s="159" t="s">
        <v>113</v>
      </c>
      <c r="C6" s="143">
        <v>0.1</v>
      </c>
      <c r="D6" s="141">
        <v>5.91</v>
      </c>
      <c r="E6" s="162">
        <f>IF(C6=0,IF(D6=0,0,1),IF(D6=0,-1,(D6-C6)/C6))</f>
        <v>58.1</v>
      </c>
      <c r="F6" s="143">
        <v>0.1</v>
      </c>
      <c r="G6" s="141">
        <v>5.91</v>
      </c>
      <c r="H6" s="161">
        <f>IF(F6=0,IF(G6=0,0,1),IF(F6=0,-1,(G6-F6)/F6))</f>
        <v>58.1</v>
      </c>
    </row>
    <row r="7" spans="1:8" ht="33" customHeight="1">
      <c r="A7" s="156" t="s">
        <v>330</v>
      </c>
      <c r="B7" s="160" t="s">
        <v>67</v>
      </c>
      <c r="C7" s="144">
        <v>0</v>
      </c>
      <c r="D7" s="142">
        <v>0</v>
      </c>
      <c r="E7" s="162">
        <f>IF(C7=0,IF(D7=0,0,1),IF(D7=0,-1,(D7-C7)/C7))</f>
        <v>0</v>
      </c>
      <c r="F7" s="144">
        <v>0</v>
      </c>
      <c r="G7" s="142">
        <v>0</v>
      </c>
      <c r="H7" s="161">
        <f>IF(F7=0,IF(G7=0,0,1),IF(F7=0,-1,(G7-F7)/F7))</f>
        <v>0</v>
      </c>
    </row>
    <row r="8" spans="1:8" ht="33" customHeight="1">
      <c r="A8" s="156" t="s">
        <v>181</v>
      </c>
      <c r="B8" s="160" t="s">
        <v>253</v>
      </c>
      <c r="C8" s="144">
        <v>0.1</v>
      </c>
      <c r="D8" s="142">
        <v>0.11</v>
      </c>
      <c r="E8" s="162">
        <f>IF(C8=0,IF(D8=0,0,1),IF(D8=0,-1,(D8-C8)/C8))</f>
        <v>0.09999999999999995</v>
      </c>
      <c r="F8" s="144">
        <v>0.1</v>
      </c>
      <c r="G8" s="142">
        <v>0.11</v>
      </c>
      <c r="H8" s="161">
        <f>IF(F8=0,IF(G8=0,0,1),IF(F8=0,-1,(G8-F8)/F8))</f>
        <v>0.09999999999999995</v>
      </c>
    </row>
    <row r="9" spans="1:8" ht="33" customHeight="1">
      <c r="A9" s="156" t="s">
        <v>252</v>
      </c>
      <c r="B9" s="160" t="s">
        <v>525</v>
      </c>
      <c r="C9" s="144">
        <v>0</v>
      </c>
      <c r="D9" s="142">
        <v>5.8</v>
      </c>
      <c r="E9" s="162">
        <f>IF(C9=0,IF(D9=0,0,1),IF(D9=0,-1,(D9-C9)/C9))</f>
        <v>1</v>
      </c>
      <c r="F9" s="144">
        <v>0</v>
      </c>
      <c r="G9" s="142">
        <v>5.8</v>
      </c>
      <c r="H9" s="161">
        <f>IF(F9=0,IF(G9=0,0,1),IF(F9=0,-1,(G9-F9)/F9))</f>
        <v>1</v>
      </c>
    </row>
    <row r="10" spans="1:8" ht="33" customHeight="1">
      <c r="A10" s="156" t="s">
        <v>524</v>
      </c>
      <c r="B10" s="160" t="s">
        <v>329</v>
      </c>
      <c r="C10" s="144">
        <v>0</v>
      </c>
      <c r="D10" s="142">
        <v>0</v>
      </c>
      <c r="E10" s="162">
        <f>IF(C10=0,IF(D10=0,0,1),IF(D10=0,-1,(D10-C10)/C10))</f>
        <v>0</v>
      </c>
      <c r="F10" s="144">
        <v>0</v>
      </c>
      <c r="G10" s="142">
        <v>0</v>
      </c>
      <c r="H10" s="161">
        <f>IF(F10=0,IF(G10=0,0,1),IF(F10=0,-1,(G10-F10)/F10))</f>
        <v>0</v>
      </c>
    </row>
    <row r="11" spans="1:8" ht="33" customHeight="1">
      <c r="A11" s="156" t="s">
        <v>103</v>
      </c>
      <c r="B11" s="160" t="s">
        <v>417</v>
      </c>
      <c r="C11" s="144">
        <v>0</v>
      </c>
      <c r="D11" s="142">
        <v>0</v>
      </c>
      <c r="E11" s="162">
        <f>IF(C11=0,IF(D11=0,0,1),IF(D11=0,-1,(D11-C11)/C11))</f>
        <v>0</v>
      </c>
      <c r="F11" s="144">
        <v>0</v>
      </c>
      <c r="G11" s="142">
        <v>0</v>
      </c>
      <c r="H11" s="161">
        <f>IF(F11=0,IF(G11=0,0,1),IF(F11=0,-1,(G11-F11)/F11))</f>
        <v>0</v>
      </c>
    </row>
    <row r="12" spans="1:8" ht="33" customHeight="1">
      <c r="A12" s="155" t="s">
        <v>286</v>
      </c>
      <c r="B12" s="159" t="s">
        <v>466</v>
      </c>
      <c r="C12" s="143">
        <v>0.1</v>
      </c>
      <c r="D12" s="141">
        <v>5.91</v>
      </c>
      <c r="E12" s="162">
        <f>IF(C12=0,IF(D12=0,0,1),IF(D12=0,-1,(D12-C12)/C12))</f>
        <v>58.1</v>
      </c>
      <c r="F12" s="143">
        <v>0.1</v>
      </c>
      <c r="G12" s="141">
        <v>5.91</v>
      </c>
      <c r="H12" s="161">
        <f>IF(F12=0,IF(G12=0,0,1),IF(F12=0,-1,(G12-F12)/F12))</f>
        <v>58.1</v>
      </c>
    </row>
    <row r="13" spans="1:8" ht="33" customHeight="1">
      <c r="A13" s="155" t="s">
        <v>156</v>
      </c>
      <c r="B13" s="159" t="s">
        <v>296</v>
      </c>
      <c r="C13" s="143">
        <v>0</v>
      </c>
      <c r="D13" s="141">
        <v>0</v>
      </c>
      <c r="E13" s="162">
        <f>IF(C13=0,IF(D13=0,0,1),IF(D13=0,-1,(D13-C13)/C13))</f>
        <v>0</v>
      </c>
      <c r="F13" s="143">
        <v>0</v>
      </c>
      <c r="G13" s="141">
        <v>0</v>
      </c>
      <c r="H13" s="161">
        <f>IF(F13=0,IF(G13=0,0,1),IF(F13=0,-1,(G13-F13)/F13))</f>
        <v>0</v>
      </c>
    </row>
    <row r="14" spans="1:8" ht="33" customHeight="1">
      <c r="A14" s="155" t="s">
        <v>298</v>
      </c>
      <c r="B14" s="159" t="s">
        <v>364</v>
      </c>
      <c r="C14" s="143">
        <v>0.1</v>
      </c>
      <c r="D14" s="141">
        <v>0.11</v>
      </c>
      <c r="E14" s="162">
        <f>IF(C14=0,IF(D14=0,0,1),IF(D14=0,-1,(D14-C14)/C14))</f>
        <v>0.09999999999999995</v>
      </c>
      <c r="F14" s="143">
        <v>0.1</v>
      </c>
      <c r="G14" s="141">
        <v>0.11</v>
      </c>
      <c r="H14" s="161">
        <f>IF(F14=0,IF(G14=0,0,1),IF(F14=0,-1,(G14-F14)/F14))</f>
        <v>0.09999999999999995</v>
      </c>
    </row>
    <row r="15" spans="1:8" ht="33" customHeight="1">
      <c r="A15" s="155" t="s">
        <v>363</v>
      </c>
      <c r="B15" s="159" t="s">
        <v>166</v>
      </c>
      <c r="C15" s="143">
        <v>0</v>
      </c>
      <c r="D15" s="141">
        <v>5.8</v>
      </c>
      <c r="E15" s="162">
        <f>IF(C15=0,IF(D15=0,0,1),IF(D15=0,-1,(D15-C15)/C15))</f>
        <v>1</v>
      </c>
      <c r="F15" s="143">
        <v>0</v>
      </c>
      <c r="G15" s="141">
        <v>5.8</v>
      </c>
      <c r="H15" s="161">
        <f>IF(F15=0,IF(G15=0,0,1),IF(F15=0,-1,(G15-F15)/F15))</f>
        <v>1</v>
      </c>
    </row>
    <row r="16" spans="1:8" ht="33" customHeight="1">
      <c r="A16" s="155" t="s">
        <v>90</v>
      </c>
      <c r="B16" s="159" t="s">
        <v>423</v>
      </c>
      <c r="C16" s="143">
        <v>0</v>
      </c>
      <c r="D16" s="141">
        <v>0</v>
      </c>
      <c r="E16" s="162">
        <f>IF(C16=0,IF(D16=0,0,1),IF(D16=0,-1,(D16-C16)/C16))</f>
        <v>0</v>
      </c>
      <c r="F16" s="143">
        <v>0</v>
      </c>
      <c r="G16" s="141">
        <v>0</v>
      </c>
      <c r="H16" s="161">
        <f>IF(F16=0,IF(G16=0,0,1),IF(F16=0,-1,(G16-F16)/F16))</f>
        <v>0</v>
      </c>
    </row>
    <row r="17" spans="1:8" ht="33" customHeight="1">
      <c r="A17" s="155" t="s">
        <v>473</v>
      </c>
      <c r="B17" s="159" t="s">
        <v>323</v>
      </c>
      <c r="C17" s="143">
        <v>0</v>
      </c>
      <c r="D17" s="141">
        <v>0</v>
      </c>
      <c r="E17" s="162">
        <f>IF(C17=0,IF(D17=0,0,1),IF(D17=0,-1,(D17-C17)/C17))</f>
        <v>0</v>
      </c>
      <c r="F17" s="143">
        <v>0</v>
      </c>
      <c r="G17" s="141">
        <v>0</v>
      </c>
      <c r="H17" s="161">
        <f>IF(F17=0,IF(G17=0,0,1),IF(F17=0,-1,(G17-F17)/F17))</f>
        <v>0</v>
      </c>
    </row>
    <row r="18" spans="1:8" ht="33" customHeight="1">
      <c r="A18" s="155" t="s">
        <v>409</v>
      </c>
      <c r="B18" s="159" t="s">
        <v>54</v>
      </c>
      <c r="C18" s="143">
        <v>0</v>
      </c>
      <c r="D18" s="141">
        <v>0</v>
      </c>
      <c r="E18" s="162">
        <f>IF(C18=0,IF(D18=0,0,1),IF(D18=0,-1,(D18-C18)/C18))</f>
        <v>0</v>
      </c>
      <c r="F18" s="143">
        <v>0</v>
      </c>
      <c r="G18" s="141">
        <v>0</v>
      </c>
      <c r="H18" s="161">
        <f>IF(F18=0,IF(G18=0,0,1),IF(F18=0,-1,(G18-F18)/F18))</f>
        <v>0</v>
      </c>
    </row>
    <row r="19" spans="1:8" ht="33" customHeight="1">
      <c r="A19" s="155" t="s">
        <v>156</v>
      </c>
      <c r="B19" s="159" t="s">
        <v>296</v>
      </c>
      <c r="C19" s="143">
        <v>0</v>
      </c>
      <c r="D19" s="141">
        <v>0</v>
      </c>
      <c r="E19" s="162">
        <f>IF(C19=0,IF(D19=0,0,1),IF(D19=0,-1,(D19-C19)/C19))</f>
        <v>0</v>
      </c>
      <c r="F19" s="143">
        <v>0</v>
      </c>
      <c r="G19" s="141">
        <v>0</v>
      </c>
      <c r="H19" s="161">
        <f>IF(F19=0,IF(G19=0,0,1),IF(F19=0,-1,(G19-F19)/F19))</f>
        <v>0</v>
      </c>
    </row>
    <row r="20" spans="1:8" ht="33" customHeight="1">
      <c r="A20" s="155" t="s">
        <v>298</v>
      </c>
      <c r="B20" s="159" t="s">
        <v>364</v>
      </c>
      <c r="C20" s="143">
        <v>0</v>
      </c>
      <c r="D20" s="141">
        <v>0</v>
      </c>
      <c r="E20" s="162">
        <f>IF(C20=0,IF(D20=0,0,1),IF(D20=0,-1,(D20-C20)/C20))</f>
        <v>0</v>
      </c>
      <c r="F20" s="143">
        <v>0</v>
      </c>
      <c r="G20" s="141">
        <v>0</v>
      </c>
      <c r="H20" s="161">
        <f>IF(F20=0,IF(G20=0,0,1),IF(F20=0,-1,(G20-F20)/F20))</f>
        <v>0</v>
      </c>
    </row>
    <row r="21" spans="1:8" ht="33" customHeight="1">
      <c r="A21" s="155" t="s">
        <v>363</v>
      </c>
      <c r="B21" s="159" t="s">
        <v>166</v>
      </c>
      <c r="C21" s="143">
        <v>0</v>
      </c>
      <c r="D21" s="141">
        <v>0</v>
      </c>
      <c r="E21" s="162">
        <f>IF(C21=0,IF(D21=0,0,1),IF(D21=0,-1,(D21-C21)/C21))</f>
        <v>0</v>
      </c>
      <c r="F21" s="143">
        <v>0</v>
      </c>
      <c r="G21" s="141">
        <v>0</v>
      </c>
      <c r="H21" s="161">
        <f>IF(F21=0,IF(G21=0,0,1),IF(F21=0,-1,(G21-F21)/F21))</f>
        <v>0</v>
      </c>
    </row>
    <row r="22" spans="1:8" ht="33" customHeight="1">
      <c r="A22" s="155" t="s">
        <v>90</v>
      </c>
      <c r="B22" s="159" t="s">
        <v>423</v>
      </c>
      <c r="C22" s="143">
        <v>0</v>
      </c>
      <c r="D22" s="141">
        <v>0</v>
      </c>
      <c r="E22" s="162">
        <f>IF(C22=0,IF(D22=0,0,1),IF(D22=0,-1,(D22-C22)/C22))</f>
        <v>0</v>
      </c>
      <c r="F22" s="143">
        <v>0</v>
      </c>
      <c r="G22" s="141">
        <v>0</v>
      </c>
      <c r="H22" s="161">
        <f>IF(F22=0,IF(G22=0,0,1),IF(F22=0,-1,(G22-F22)/F22))</f>
        <v>0</v>
      </c>
    </row>
    <row r="23" spans="1:8" ht="33" customHeight="1">
      <c r="A23" s="155" t="s">
        <v>473</v>
      </c>
      <c r="B23" s="159" t="s">
        <v>323</v>
      </c>
      <c r="C23" s="143">
        <v>0</v>
      </c>
      <c r="D23" s="141">
        <v>0</v>
      </c>
      <c r="E23" s="162">
        <f>IF(C23=0,IF(D23=0,0,1),IF(D23=0,-1,(D23-C23)/C23))</f>
        <v>0</v>
      </c>
      <c r="F23" s="143">
        <v>0</v>
      </c>
      <c r="G23" s="141">
        <v>0</v>
      </c>
      <c r="H23" s="161">
        <f>IF(F23=0,IF(G23=0,0,1),IF(F23=0,-1,(G23-F23)/F23))</f>
        <v>0</v>
      </c>
    </row>
    <row r="24" spans="1:8" ht="33" customHeight="1">
      <c r="A24" s="155" t="s">
        <v>10</v>
      </c>
      <c r="B24" s="159" t="s">
        <v>274</v>
      </c>
      <c r="C24" s="143">
        <v>0</v>
      </c>
      <c r="D24" s="141">
        <v>0</v>
      </c>
      <c r="E24" s="162">
        <f>IF(C24=0,IF(D24=0,0,1),IF(D24=0,-1,(D24-C24)/C24))</f>
        <v>0</v>
      </c>
      <c r="F24" s="143">
        <v>0</v>
      </c>
      <c r="G24" s="141">
        <v>0</v>
      </c>
      <c r="H24" s="161">
        <f>IF(F24=0,IF(G24=0,0,1),IF(F24=0,-1,(G24-F24)/F24))</f>
        <v>0</v>
      </c>
    </row>
    <row r="25" spans="1:8" ht="33" customHeight="1">
      <c r="A25" s="155" t="s">
        <v>156</v>
      </c>
      <c r="B25" s="159" t="s">
        <v>296</v>
      </c>
      <c r="C25" s="143">
        <v>0</v>
      </c>
      <c r="D25" s="141">
        <v>0</v>
      </c>
      <c r="E25" s="162">
        <f>IF(C25=0,IF(D25=0,0,1),IF(D25=0,-1,(D25-C25)/C25))</f>
        <v>0</v>
      </c>
      <c r="F25" s="143">
        <v>0</v>
      </c>
      <c r="G25" s="141">
        <v>0</v>
      </c>
      <c r="H25" s="161">
        <f>IF(F25=0,IF(G25=0,0,1),IF(F25=0,-1,(G25-F25)/F25))</f>
        <v>0</v>
      </c>
    </row>
    <row r="26" spans="1:8" ht="33" customHeight="1">
      <c r="A26" s="155" t="s">
        <v>298</v>
      </c>
      <c r="B26" s="159" t="s">
        <v>364</v>
      </c>
      <c r="C26" s="143">
        <v>0</v>
      </c>
      <c r="D26" s="141">
        <v>0</v>
      </c>
      <c r="E26" s="162">
        <f>IF(C26=0,IF(D26=0,0,1),IF(D26=0,-1,(D26-C26)/C26))</f>
        <v>0</v>
      </c>
      <c r="F26" s="143">
        <v>0</v>
      </c>
      <c r="G26" s="141">
        <v>0</v>
      </c>
      <c r="H26" s="161">
        <f>IF(F26=0,IF(G26=0,0,1),IF(F26=0,-1,(G26-F26)/F26))</f>
        <v>0</v>
      </c>
    </row>
    <row r="27" spans="1:8" ht="33" customHeight="1">
      <c r="A27" s="155" t="s">
        <v>363</v>
      </c>
      <c r="B27" s="159" t="s">
        <v>166</v>
      </c>
      <c r="C27" s="143">
        <v>0</v>
      </c>
      <c r="D27" s="141">
        <v>0</v>
      </c>
      <c r="E27" s="162">
        <f>IF(C27=0,IF(D27=0,0,1),IF(D27=0,-1,(D27-C27)/C27))</f>
        <v>0</v>
      </c>
      <c r="F27" s="143">
        <v>0</v>
      </c>
      <c r="G27" s="141">
        <v>0</v>
      </c>
      <c r="H27" s="161">
        <f>IF(F27=0,IF(G27=0,0,1),IF(F27=0,-1,(G27-F27)/F27))</f>
        <v>0</v>
      </c>
    </row>
    <row r="28" spans="1:8" ht="33" customHeight="1">
      <c r="A28" s="155" t="s">
        <v>90</v>
      </c>
      <c r="B28" s="159" t="s">
        <v>423</v>
      </c>
      <c r="C28" s="143">
        <v>0</v>
      </c>
      <c r="D28" s="141">
        <v>0</v>
      </c>
      <c r="E28" s="162">
        <f>IF(C28=0,IF(D28=0,0,1),IF(D28=0,-1,(D28-C28)/C28))</f>
        <v>0</v>
      </c>
      <c r="F28" s="143">
        <v>0</v>
      </c>
      <c r="G28" s="141">
        <v>0</v>
      </c>
      <c r="H28" s="161">
        <f>IF(F28=0,IF(G28=0,0,1),IF(F28=0,-1,(G28-F28)/F28))</f>
        <v>0</v>
      </c>
    </row>
    <row r="29" spans="1:8" ht="33" customHeight="1">
      <c r="A29" s="155" t="s">
        <v>473</v>
      </c>
      <c r="B29" s="159" t="s">
        <v>323</v>
      </c>
      <c r="C29" s="143">
        <v>0</v>
      </c>
      <c r="D29" s="141">
        <v>0</v>
      </c>
      <c r="E29" s="162">
        <f>IF(C29=0,IF(D29=0,0,1),IF(D29=0,-1,(D29-C29)/C29))</f>
        <v>0</v>
      </c>
      <c r="F29" s="143">
        <v>0</v>
      </c>
      <c r="G29" s="141">
        <v>0</v>
      </c>
      <c r="H29" s="161">
        <f>IF(F29=0,IF(G29=0,0,1),IF(F29=0,-1,(G29-F29)/F29))</f>
        <v>0</v>
      </c>
    </row>
    <row r="30" spans="1:8" ht="33" customHeight="1">
      <c r="A30" s="155" t="s">
        <v>139</v>
      </c>
      <c r="B30" s="159" t="s">
        <v>248</v>
      </c>
      <c r="C30" s="143">
        <v>0</v>
      </c>
      <c r="D30" s="141">
        <v>0</v>
      </c>
      <c r="E30" s="162">
        <f>IF(C30=0,IF(D30=0,0,1),IF(D30=0,-1,(D30-C30)/C30))</f>
        <v>0</v>
      </c>
      <c r="F30" s="143">
        <v>0</v>
      </c>
      <c r="G30" s="141">
        <v>0</v>
      </c>
      <c r="H30" s="161">
        <f>IF(F30=0,IF(G30=0,0,1),IF(F30=0,-1,(G30-F30)/F30))</f>
        <v>0</v>
      </c>
    </row>
    <row r="31" spans="1:8" ht="33" customHeight="1">
      <c r="A31" s="155" t="s">
        <v>156</v>
      </c>
      <c r="B31" s="159" t="s">
        <v>296</v>
      </c>
      <c r="C31" s="143">
        <v>0</v>
      </c>
      <c r="D31" s="141">
        <v>0</v>
      </c>
      <c r="E31" s="162">
        <f>IF(C31=0,IF(D31=0,0,1),IF(D31=0,-1,(D31-C31)/C31))</f>
        <v>0</v>
      </c>
      <c r="F31" s="143">
        <v>0</v>
      </c>
      <c r="G31" s="141">
        <v>0</v>
      </c>
      <c r="H31" s="161">
        <f>IF(F31=0,IF(G31=0,0,1),IF(F31=0,-1,(G31-F31)/F31))</f>
        <v>0</v>
      </c>
    </row>
    <row r="32" spans="1:8" ht="33" customHeight="1">
      <c r="A32" s="155" t="s">
        <v>298</v>
      </c>
      <c r="B32" s="159" t="s">
        <v>364</v>
      </c>
      <c r="C32" s="143">
        <v>0</v>
      </c>
      <c r="D32" s="141">
        <v>0</v>
      </c>
      <c r="E32" s="162">
        <f>IF(C32=0,IF(D32=0,0,1),IF(D32=0,-1,(D32-C32)/C32))</f>
        <v>0</v>
      </c>
      <c r="F32" s="143">
        <v>0</v>
      </c>
      <c r="G32" s="141">
        <v>0</v>
      </c>
      <c r="H32" s="161">
        <f>IF(F32=0,IF(G32=0,0,1),IF(F32=0,-1,(G32-F32)/F32))</f>
        <v>0</v>
      </c>
    </row>
    <row r="33" spans="1:8" ht="33" customHeight="1">
      <c r="A33" s="155" t="s">
        <v>363</v>
      </c>
      <c r="B33" s="159" t="s">
        <v>166</v>
      </c>
      <c r="C33" s="143">
        <v>0</v>
      </c>
      <c r="D33" s="141">
        <v>0</v>
      </c>
      <c r="E33" s="162">
        <f>IF(C33=0,IF(D33=0,0,1),IF(D33=0,-1,(D33-C33)/C33))</f>
        <v>0</v>
      </c>
      <c r="F33" s="143">
        <v>0</v>
      </c>
      <c r="G33" s="141">
        <v>0</v>
      </c>
      <c r="H33" s="161">
        <f>IF(F33=0,IF(G33=0,0,1),IF(F33=0,-1,(G33-F33)/F33))</f>
        <v>0</v>
      </c>
    </row>
    <row r="34" spans="1:8" ht="33" customHeight="1">
      <c r="A34" s="155" t="s">
        <v>90</v>
      </c>
      <c r="B34" s="159" t="s">
        <v>423</v>
      </c>
      <c r="C34" s="143">
        <v>0</v>
      </c>
      <c r="D34" s="141">
        <v>0</v>
      </c>
      <c r="E34" s="162">
        <f>IF(C34=0,IF(D34=0,0,1),IF(D34=0,-1,(D34-C34)/C34))</f>
        <v>0</v>
      </c>
      <c r="F34" s="143">
        <v>0</v>
      </c>
      <c r="G34" s="141">
        <v>0</v>
      </c>
      <c r="H34" s="161">
        <f>IF(F34=0,IF(G34=0,0,1),IF(F34=0,-1,(G34-F34)/F34))</f>
        <v>0</v>
      </c>
    </row>
    <row r="35" spans="1:8" ht="33" customHeight="1">
      <c r="A35" s="155" t="s">
        <v>473</v>
      </c>
      <c r="B35" s="159" t="s">
        <v>323</v>
      </c>
      <c r="C35" s="143">
        <v>0</v>
      </c>
      <c r="D35" s="141">
        <v>0</v>
      </c>
      <c r="E35" s="162">
        <f>IF(C35=0,IF(D35=0,0,1),IF(D35=0,-1,(D35-C35)/C35))</f>
        <v>0</v>
      </c>
      <c r="F35" s="143">
        <v>0</v>
      </c>
      <c r="G35" s="141">
        <v>0</v>
      </c>
      <c r="H35" s="161">
        <f>IF(F35=0,IF(G35=0,0,1),IF(F35=0,-1,(G35-F35)/F35))</f>
        <v>0</v>
      </c>
    </row>
    <row r="36" spans="1:8" ht="33" customHeight="1">
      <c r="A36" s="155" t="s">
        <v>280</v>
      </c>
      <c r="B36" s="159" t="s">
        <v>522</v>
      </c>
      <c r="C36" s="143">
        <v>0</v>
      </c>
      <c r="D36" s="141">
        <v>0</v>
      </c>
      <c r="E36" s="162">
        <f>IF(C36=0,IF(D36=0,0,1),IF(D36=0,-1,(D36-C36)/C36))</f>
        <v>0</v>
      </c>
      <c r="F36" s="143">
        <v>0</v>
      </c>
      <c r="G36" s="141">
        <v>0</v>
      </c>
      <c r="H36" s="161">
        <f>IF(F36=0,IF(G36=0,0,1),IF(F36=0,-1,(G36-F36)/F36))</f>
        <v>0</v>
      </c>
    </row>
    <row r="37" spans="1:8" ht="33" customHeight="1">
      <c r="A37" s="155" t="s">
        <v>156</v>
      </c>
      <c r="B37" s="159" t="s">
        <v>296</v>
      </c>
      <c r="C37" s="143">
        <v>0</v>
      </c>
      <c r="D37" s="141">
        <v>0</v>
      </c>
      <c r="E37" s="162">
        <f>IF(C37=0,IF(D37=0,0,1),IF(D37=0,-1,(D37-C37)/C37))</f>
        <v>0</v>
      </c>
      <c r="F37" s="143">
        <v>0</v>
      </c>
      <c r="G37" s="141">
        <v>0</v>
      </c>
      <c r="H37" s="161">
        <f>IF(F37=0,IF(G37=0,0,1),IF(F37=0,-1,(G37-F37)/F37))</f>
        <v>0</v>
      </c>
    </row>
    <row r="38" spans="1:8" ht="33" customHeight="1">
      <c r="A38" s="155" t="s">
        <v>298</v>
      </c>
      <c r="B38" s="159" t="s">
        <v>364</v>
      </c>
      <c r="C38" s="143">
        <v>0</v>
      </c>
      <c r="D38" s="141">
        <v>0</v>
      </c>
      <c r="E38" s="162">
        <f>IF(C38=0,IF(D38=0,0,1),IF(D38=0,-1,(D38-C38)/C38))</f>
        <v>0</v>
      </c>
      <c r="F38" s="143">
        <v>0</v>
      </c>
      <c r="G38" s="141">
        <v>0</v>
      </c>
      <c r="H38" s="161">
        <f>IF(F38=0,IF(G38=0,0,1),IF(F38=0,-1,(G38-F38)/F38))</f>
        <v>0</v>
      </c>
    </row>
    <row r="39" spans="1:8" ht="33" customHeight="1">
      <c r="A39" s="155" t="s">
        <v>363</v>
      </c>
      <c r="B39" s="159" t="s">
        <v>166</v>
      </c>
      <c r="C39" s="143">
        <v>0</v>
      </c>
      <c r="D39" s="141">
        <v>0</v>
      </c>
      <c r="E39" s="162">
        <f>IF(C39=0,IF(D39=0,0,1),IF(D39=0,-1,(D39-C39)/C39))</f>
        <v>0</v>
      </c>
      <c r="F39" s="143">
        <v>0</v>
      </c>
      <c r="G39" s="141">
        <v>0</v>
      </c>
      <c r="H39" s="161">
        <f>IF(F39=0,IF(G39=0,0,1),IF(F39=0,-1,(G39-F39)/F39))</f>
        <v>0</v>
      </c>
    </row>
    <row r="40" spans="1:8" ht="33" customHeight="1">
      <c r="A40" s="155" t="s">
        <v>90</v>
      </c>
      <c r="B40" s="159" t="s">
        <v>423</v>
      </c>
      <c r="C40" s="143">
        <v>0</v>
      </c>
      <c r="D40" s="141">
        <v>0</v>
      </c>
      <c r="E40" s="162">
        <f>IF(C40=0,IF(D40=0,0,1),IF(D40=0,-1,(D40-C40)/C40))</f>
        <v>0</v>
      </c>
      <c r="F40" s="143">
        <v>0</v>
      </c>
      <c r="G40" s="141">
        <v>0</v>
      </c>
      <c r="H40" s="161">
        <f>IF(F40=0,IF(G40=0,0,1),IF(F40=0,-1,(G40-F40)/F40))</f>
        <v>0</v>
      </c>
    </row>
    <row r="41" spans="1:8" ht="33" customHeight="1">
      <c r="A41" s="155" t="s">
        <v>473</v>
      </c>
      <c r="B41" s="159" t="s">
        <v>323</v>
      </c>
      <c r="C41" s="143">
        <v>0</v>
      </c>
      <c r="D41" s="141">
        <v>0</v>
      </c>
      <c r="E41" s="162">
        <f>IF(C41=0,IF(D41=0,0,1),IF(D41=0,-1,(D41-C41)/C41))</f>
        <v>0</v>
      </c>
      <c r="F41" s="143">
        <v>0</v>
      </c>
      <c r="G41" s="141">
        <v>0</v>
      </c>
      <c r="H41" s="161">
        <f>IF(F41=0,IF(G41=0,0,1),IF(F41=0,-1,(G41-F41)/F41))</f>
        <v>0</v>
      </c>
    </row>
  </sheetData>
  <sheetProtection/>
  <mergeCells count="2">
    <mergeCell ref="A4:A5"/>
    <mergeCell ref="B4:B5"/>
  </mergeCells>
  <printOptions horizontalCentered="1"/>
  <pageMargins left="0.7874015748031495" right="0.7874015748031495" top="0.39370078740157477" bottom="0.39370078740157477" header="0" footer="0"/>
  <pageSetup fitToHeight="999" fitToWidth="1" orientation="landscape" paperSize="9" r:id="rId1"/>
  <headerFooter alignWithMargins="0">
    <oddFooter>&amp;C第 &amp;P 页  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7.33203125" style="0" customWidth="1"/>
    <col min="3" max="3" width="5.66015625" style="0" customWidth="1"/>
    <col min="4" max="5" width="33" style="0" customWidth="1"/>
    <col min="6" max="21" width="11" style="0" customWidth="1"/>
    <col min="22" max="24" width="9.83203125" style="0" customWidth="1"/>
    <col min="25" max="25" width="10.66015625" style="0" customWidth="1"/>
    <col min="26" max="256" width="9.16015625" style="0" customWidth="1"/>
  </cols>
  <sheetData>
    <row r="1" spans="1:24" ht="15.75" customHeight="1">
      <c r="A1" s="19" t="s">
        <v>230</v>
      </c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X1" s="18"/>
    </row>
    <row r="2" spans="1:24" ht="30" customHeight="1">
      <c r="A2" s="2" t="s">
        <v>123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customHeight="1">
      <c r="A3" s="19"/>
      <c r="C3" s="19"/>
      <c r="D3" s="19"/>
      <c r="E3" s="19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S3" s="22"/>
      <c r="X3" s="18" t="s">
        <v>267</v>
      </c>
    </row>
    <row r="4" spans="1:24" ht="13.5" customHeight="1">
      <c r="A4" s="23" t="s">
        <v>527</v>
      </c>
      <c r="B4" s="23"/>
      <c r="C4" s="23"/>
      <c r="D4" s="23" t="s">
        <v>517</v>
      </c>
      <c r="E4" s="23" t="s">
        <v>516</v>
      </c>
      <c r="F4" s="23" t="s">
        <v>413</v>
      </c>
      <c r="G4" s="23" t="s">
        <v>44</v>
      </c>
      <c r="H4" s="23"/>
      <c r="I4" s="23"/>
      <c r="J4" s="24"/>
      <c r="K4" s="25" t="s">
        <v>312</v>
      </c>
      <c r="L4" s="26"/>
      <c r="M4" s="26"/>
      <c r="N4" s="26"/>
      <c r="O4" s="26"/>
      <c r="P4" s="26"/>
      <c r="Q4" s="26"/>
      <c r="R4" s="26"/>
      <c r="S4" s="26"/>
      <c r="T4" s="26"/>
      <c r="U4" s="27"/>
      <c r="V4" s="26" t="s">
        <v>383</v>
      </c>
      <c r="W4" s="26"/>
      <c r="X4" s="27"/>
    </row>
    <row r="5" spans="1:24" ht="19.5" customHeight="1">
      <c r="A5" s="23" t="s">
        <v>200</v>
      </c>
      <c r="B5" s="23" t="s">
        <v>367</v>
      </c>
      <c r="C5" s="23" t="s">
        <v>357</v>
      </c>
      <c r="D5" s="23"/>
      <c r="E5" s="23"/>
      <c r="F5" s="23"/>
      <c r="G5" s="23" t="s">
        <v>113</v>
      </c>
      <c r="H5" s="23" t="s">
        <v>285</v>
      </c>
      <c r="I5" s="23" t="s">
        <v>347</v>
      </c>
      <c r="J5" s="23" t="s">
        <v>19</v>
      </c>
      <c r="K5" s="28" t="s">
        <v>113</v>
      </c>
      <c r="L5" s="28" t="s">
        <v>285</v>
      </c>
      <c r="M5" s="28" t="s">
        <v>347</v>
      </c>
      <c r="N5" s="28" t="s">
        <v>19</v>
      </c>
      <c r="O5" s="28" t="s">
        <v>405</v>
      </c>
      <c r="P5" s="28" t="s">
        <v>393</v>
      </c>
      <c r="Q5" s="28" t="s">
        <v>310</v>
      </c>
      <c r="R5" s="28" t="s">
        <v>177</v>
      </c>
      <c r="S5" s="28" t="s">
        <v>447</v>
      </c>
      <c r="T5" s="28" t="s">
        <v>211</v>
      </c>
      <c r="U5" s="28" t="s">
        <v>15</v>
      </c>
      <c r="V5" s="28" t="s">
        <v>113</v>
      </c>
      <c r="W5" s="28" t="s">
        <v>89</v>
      </c>
      <c r="X5" s="28" t="s">
        <v>273</v>
      </c>
    </row>
    <row r="6" spans="1:24" ht="19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15" customHeight="1">
      <c r="A7" s="29" t="s">
        <v>339</v>
      </c>
      <c r="B7" s="29" t="s">
        <v>339</v>
      </c>
      <c r="C7" s="29" t="s">
        <v>339</v>
      </c>
      <c r="D7" s="30" t="s">
        <v>339</v>
      </c>
      <c r="E7" s="30" t="s">
        <v>339</v>
      </c>
      <c r="F7" s="30">
        <v>1</v>
      </c>
      <c r="G7" s="30">
        <f>F7+1</f>
        <v>2</v>
      </c>
      <c r="H7" s="30">
        <f>G7+1</f>
        <v>3</v>
      </c>
      <c r="I7" s="30">
        <f>H7+1</f>
        <v>4</v>
      </c>
      <c r="J7" s="30">
        <f>I7+1</f>
        <v>5</v>
      </c>
      <c r="K7" s="30">
        <f>J7+1</f>
        <v>6</v>
      </c>
      <c r="L7" s="30">
        <f>K7+1</f>
        <v>7</v>
      </c>
      <c r="M7" s="30">
        <f>L7+1</f>
        <v>8</v>
      </c>
      <c r="N7" s="30">
        <f>M7+1</f>
        <v>9</v>
      </c>
      <c r="O7" s="30">
        <f>N7+1</f>
        <v>10</v>
      </c>
      <c r="P7" s="30">
        <f>O7+1</f>
        <v>11</v>
      </c>
      <c r="Q7" s="30">
        <f>P7+1</f>
        <v>12</v>
      </c>
      <c r="R7" s="30">
        <f>Q7+1</f>
        <v>13</v>
      </c>
      <c r="S7" s="30">
        <f>R7+1</f>
        <v>14</v>
      </c>
      <c r="T7" s="30">
        <f>S7+1</f>
        <v>15</v>
      </c>
      <c r="U7" s="30">
        <f>T7+1</f>
        <v>16</v>
      </c>
      <c r="V7" s="30">
        <f>U7+1</f>
        <v>17</v>
      </c>
      <c r="W7" s="30">
        <f>V7+1</f>
        <v>18</v>
      </c>
      <c r="X7" s="30">
        <f>W7+1</f>
        <v>19</v>
      </c>
    </row>
    <row r="8" spans="1:25" ht="26.25" customHeight="1">
      <c r="A8" s="139"/>
      <c r="B8" s="145"/>
      <c r="C8" s="147"/>
      <c r="D8" s="139"/>
      <c r="E8" s="163"/>
      <c r="F8" s="141"/>
      <c r="G8" s="141"/>
      <c r="H8" s="153"/>
      <c r="I8" s="143"/>
      <c r="J8" s="141"/>
      <c r="K8" s="153"/>
      <c r="L8" s="153"/>
      <c r="M8" s="153"/>
      <c r="N8" s="153"/>
      <c r="O8" s="153"/>
      <c r="P8" s="153"/>
      <c r="Q8" s="153"/>
      <c r="R8" s="153"/>
      <c r="S8" s="153"/>
      <c r="T8" s="143"/>
      <c r="U8" s="141"/>
      <c r="V8" s="141"/>
      <c r="W8" s="143"/>
      <c r="X8" s="143"/>
      <c r="Y8" s="3"/>
    </row>
    <row r="9" spans="1:24" ht="19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3" ht="19.5" customHeight="1">
      <c r="A10" t="s">
        <v>287</v>
      </c>
      <c r="B10" s="3"/>
      <c r="C10" s="3"/>
      <c r="D10" s="3"/>
      <c r="E10" s="3"/>
      <c r="F10" s="31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3:23" ht="19.5" customHeight="1">
      <c r="C11" s="3"/>
      <c r="D11" s="3"/>
      <c r="E11" s="3"/>
      <c r="F11" s="3"/>
      <c r="G11" s="3"/>
      <c r="H11" s="3"/>
      <c r="I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4:23" ht="19.5" customHeight="1">
      <c r="D12" s="3"/>
      <c r="E12" s="3"/>
      <c r="F12" s="3"/>
      <c r="G12" s="3"/>
      <c r="H12" s="3"/>
      <c r="I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4:23" ht="19.5" customHeight="1">
      <c r="D13" s="3"/>
      <c r="E13" s="3"/>
      <c r="F13" s="3"/>
      <c r="H13" s="3"/>
      <c r="I13" s="3"/>
      <c r="J13" s="3"/>
      <c r="L13" s="3"/>
      <c r="M13" s="3"/>
      <c r="N13" s="3"/>
      <c r="P13" s="3"/>
      <c r="Q13" s="3"/>
      <c r="R13" s="3"/>
      <c r="S13" s="3"/>
      <c r="V13" s="3"/>
      <c r="W13" s="3"/>
    </row>
    <row r="14" spans="4:23" ht="19.5" customHeight="1">
      <c r="D14" s="3"/>
      <c r="E14" s="3"/>
      <c r="F14" s="3"/>
      <c r="G14" s="3"/>
      <c r="P14" s="3"/>
      <c r="U14" s="3"/>
      <c r="V14" s="3"/>
      <c r="W14" s="3"/>
    </row>
    <row r="15" spans="5:22" ht="19.5" customHeight="1">
      <c r="E15" s="3"/>
      <c r="O15" s="3"/>
      <c r="P15" s="3"/>
      <c r="Q15" s="3"/>
      <c r="R15" s="3"/>
      <c r="V15" s="3"/>
    </row>
    <row r="16" spans="16:18" ht="19.5" customHeight="1">
      <c r="P16" s="3"/>
      <c r="Q16" s="3"/>
      <c r="R16" s="3"/>
    </row>
  </sheetData>
  <sheetProtection/>
  <mergeCells count="26">
    <mergeCell ref="X5:X6"/>
    <mergeCell ref="A4:C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G4:J4"/>
    <mergeCell ref="L5:L6"/>
    <mergeCell ref="M5:M6"/>
    <mergeCell ref="N5:N6"/>
    <mergeCell ref="O5:O6"/>
    <mergeCell ref="V5:V6"/>
    <mergeCell ref="W5:W6"/>
    <mergeCell ref="K5:K6"/>
    <mergeCell ref="U5:U6"/>
    <mergeCell ref="P5:P6"/>
    <mergeCell ref="Q5:Q6"/>
    <mergeCell ref="R5:R6"/>
    <mergeCell ref="S5:S6"/>
    <mergeCell ref="T5:T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9.33203125" style="0" customWidth="1"/>
    <col min="2" max="2" width="7.33203125" style="0" customWidth="1"/>
    <col min="3" max="3" width="5.66015625" style="0" customWidth="1"/>
    <col min="4" max="5" width="33" style="0" customWidth="1"/>
    <col min="6" max="21" width="11" style="0" customWidth="1"/>
    <col min="22" max="24" width="9.83203125" style="0" customWidth="1"/>
    <col min="25" max="25" width="10.66015625" style="0" customWidth="1"/>
    <col min="26" max="256" width="9.16015625" style="0" customWidth="1"/>
  </cols>
  <sheetData>
    <row r="1" spans="1:24" ht="15.75" customHeight="1">
      <c r="A1" s="19" t="s">
        <v>91</v>
      </c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X1" s="18"/>
    </row>
    <row r="2" spans="1:24" ht="30" customHeight="1">
      <c r="A2" s="2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customHeight="1">
      <c r="A3" s="19"/>
      <c r="C3" s="19"/>
      <c r="D3" s="19"/>
      <c r="E3" s="19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S3" s="22"/>
      <c r="X3" s="18" t="s">
        <v>267</v>
      </c>
    </row>
    <row r="4" spans="1:24" ht="13.5" customHeight="1">
      <c r="A4" s="23" t="s">
        <v>527</v>
      </c>
      <c r="B4" s="23"/>
      <c r="C4" s="23"/>
      <c r="D4" s="23" t="s">
        <v>517</v>
      </c>
      <c r="E4" s="23" t="s">
        <v>516</v>
      </c>
      <c r="F4" s="23" t="s">
        <v>413</v>
      </c>
      <c r="G4" s="23" t="s">
        <v>44</v>
      </c>
      <c r="H4" s="23"/>
      <c r="I4" s="23"/>
      <c r="J4" s="24"/>
      <c r="K4" s="25" t="s">
        <v>312</v>
      </c>
      <c r="L4" s="26"/>
      <c r="M4" s="26"/>
      <c r="N4" s="26"/>
      <c r="O4" s="26"/>
      <c r="P4" s="26"/>
      <c r="Q4" s="26"/>
      <c r="R4" s="26"/>
      <c r="S4" s="26"/>
      <c r="T4" s="26"/>
      <c r="U4" s="27"/>
      <c r="V4" s="26" t="s">
        <v>383</v>
      </c>
      <c r="W4" s="26"/>
      <c r="X4" s="27"/>
    </row>
    <row r="5" spans="1:24" ht="19.5" customHeight="1">
      <c r="A5" s="23" t="s">
        <v>200</v>
      </c>
      <c r="B5" s="23" t="s">
        <v>367</v>
      </c>
      <c r="C5" s="23" t="s">
        <v>357</v>
      </c>
      <c r="D5" s="23"/>
      <c r="E5" s="23"/>
      <c r="F5" s="23"/>
      <c r="G5" s="23" t="s">
        <v>113</v>
      </c>
      <c r="H5" s="23" t="s">
        <v>285</v>
      </c>
      <c r="I5" s="23" t="s">
        <v>347</v>
      </c>
      <c r="J5" s="23" t="s">
        <v>19</v>
      </c>
      <c r="K5" s="28" t="s">
        <v>113</v>
      </c>
      <c r="L5" s="28" t="s">
        <v>285</v>
      </c>
      <c r="M5" s="28" t="s">
        <v>347</v>
      </c>
      <c r="N5" s="28" t="s">
        <v>19</v>
      </c>
      <c r="O5" s="28" t="s">
        <v>405</v>
      </c>
      <c r="P5" s="28" t="s">
        <v>393</v>
      </c>
      <c r="Q5" s="28" t="s">
        <v>310</v>
      </c>
      <c r="R5" s="28" t="s">
        <v>177</v>
      </c>
      <c r="S5" s="28" t="s">
        <v>447</v>
      </c>
      <c r="T5" s="28" t="s">
        <v>211</v>
      </c>
      <c r="U5" s="28" t="s">
        <v>15</v>
      </c>
      <c r="V5" s="28" t="s">
        <v>113</v>
      </c>
      <c r="W5" s="28" t="s">
        <v>89</v>
      </c>
      <c r="X5" s="28" t="s">
        <v>273</v>
      </c>
    </row>
    <row r="6" spans="1:24" ht="19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15" customHeight="1">
      <c r="A7" s="29" t="s">
        <v>339</v>
      </c>
      <c r="B7" s="29" t="s">
        <v>339</v>
      </c>
      <c r="C7" s="29" t="s">
        <v>339</v>
      </c>
      <c r="D7" s="30" t="s">
        <v>339</v>
      </c>
      <c r="E7" s="30" t="s">
        <v>339</v>
      </c>
      <c r="F7" s="30">
        <v>1</v>
      </c>
      <c r="G7" s="30">
        <f>F7+1</f>
        <v>2</v>
      </c>
      <c r="H7" s="30">
        <f>G7+1</f>
        <v>3</v>
      </c>
      <c r="I7" s="30">
        <f>H7+1</f>
        <v>4</v>
      </c>
      <c r="J7" s="30">
        <f>I7+1</f>
        <v>5</v>
      </c>
      <c r="K7" s="30">
        <f>J7+1</f>
        <v>6</v>
      </c>
      <c r="L7" s="30">
        <f>K7+1</f>
        <v>7</v>
      </c>
      <c r="M7" s="30">
        <f>L7+1</f>
        <v>8</v>
      </c>
      <c r="N7" s="30">
        <f>M7+1</f>
        <v>9</v>
      </c>
      <c r="O7" s="30">
        <f>N7+1</f>
        <v>10</v>
      </c>
      <c r="P7" s="30">
        <f>O7+1</f>
        <v>11</v>
      </c>
      <c r="Q7" s="30">
        <f>P7+1</f>
        <v>12</v>
      </c>
      <c r="R7" s="30">
        <f>Q7+1</f>
        <v>13</v>
      </c>
      <c r="S7" s="30">
        <f>R7+1</f>
        <v>14</v>
      </c>
      <c r="T7" s="30">
        <f>S7+1</f>
        <v>15</v>
      </c>
      <c r="U7" s="30">
        <f>T7+1</f>
        <v>16</v>
      </c>
      <c r="V7" s="30">
        <f>U7+1</f>
        <v>17</v>
      </c>
      <c r="W7" s="30">
        <f>V7+1</f>
        <v>18</v>
      </c>
      <c r="X7" s="30">
        <f>W7+1</f>
        <v>19</v>
      </c>
    </row>
    <row r="8" spans="1:25" ht="26.25" customHeight="1">
      <c r="A8" s="139"/>
      <c r="B8" s="145"/>
      <c r="C8" s="147"/>
      <c r="D8" s="139"/>
      <c r="E8" s="163"/>
      <c r="F8" s="141"/>
      <c r="G8" s="141"/>
      <c r="H8" s="153"/>
      <c r="I8" s="143"/>
      <c r="J8" s="141"/>
      <c r="K8" s="153"/>
      <c r="L8" s="153"/>
      <c r="M8" s="153"/>
      <c r="N8" s="153"/>
      <c r="O8" s="153"/>
      <c r="P8" s="153"/>
      <c r="Q8" s="153"/>
      <c r="R8" s="153"/>
      <c r="S8" s="153"/>
      <c r="T8" s="143"/>
      <c r="U8" s="141"/>
      <c r="V8" s="141"/>
      <c r="W8" s="143"/>
      <c r="X8" s="143"/>
      <c r="Y8" s="3"/>
    </row>
    <row r="9" spans="1:24" ht="19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3" ht="19.5" customHeight="1">
      <c r="A10" t="s">
        <v>356</v>
      </c>
      <c r="B10" s="3"/>
      <c r="C10" s="3"/>
      <c r="D10" s="3"/>
      <c r="E10" s="3"/>
      <c r="F10" s="31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3:23" ht="19.5" customHeight="1">
      <c r="C11" s="3"/>
      <c r="D11" s="3"/>
      <c r="E11" s="3"/>
      <c r="F11" s="3"/>
      <c r="G11" s="3"/>
      <c r="H11" s="3"/>
      <c r="I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4:23" ht="19.5" customHeight="1">
      <c r="D12" s="3"/>
      <c r="E12" s="3"/>
      <c r="F12" s="3"/>
      <c r="G12" s="3"/>
      <c r="H12" s="3"/>
      <c r="I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4:23" ht="19.5" customHeight="1">
      <c r="D13" s="3"/>
      <c r="E13" s="3"/>
      <c r="F13" s="3"/>
      <c r="H13" s="3"/>
      <c r="I13" s="3"/>
      <c r="J13" s="3"/>
      <c r="L13" s="3"/>
      <c r="M13" s="3"/>
      <c r="N13" s="3"/>
      <c r="P13" s="3"/>
      <c r="Q13" s="3"/>
      <c r="R13" s="3"/>
      <c r="S13" s="3"/>
      <c r="V13" s="3"/>
      <c r="W13" s="3"/>
    </row>
    <row r="14" spans="4:23" ht="19.5" customHeight="1">
      <c r="D14" s="3"/>
      <c r="E14" s="3"/>
      <c r="F14" s="3"/>
      <c r="G14" s="3"/>
      <c r="P14" s="3"/>
      <c r="U14" s="3"/>
      <c r="V14" s="3"/>
      <c r="W14" s="3"/>
    </row>
    <row r="15" spans="5:22" ht="19.5" customHeight="1">
      <c r="E15" s="3"/>
      <c r="O15" s="3"/>
      <c r="P15" s="3"/>
      <c r="Q15" s="3"/>
      <c r="R15" s="3"/>
      <c r="V15" s="3"/>
    </row>
    <row r="16" spans="16:18" ht="19.5" customHeight="1">
      <c r="P16" s="3"/>
      <c r="Q16" s="3"/>
      <c r="R16" s="3"/>
    </row>
  </sheetData>
  <sheetProtection/>
  <mergeCells count="26">
    <mergeCell ref="X5:X6"/>
    <mergeCell ref="A4:C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G4:J4"/>
    <mergeCell ref="L5:L6"/>
    <mergeCell ref="M5:M6"/>
    <mergeCell ref="N5:N6"/>
    <mergeCell ref="O5:O6"/>
    <mergeCell ref="V5:V6"/>
    <mergeCell ref="W5:W6"/>
    <mergeCell ref="K5:K6"/>
    <mergeCell ref="U5:U6"/>
    <mergeCell ref="P5:P6"/>
    <mergeCell ref="Q5:Q6"/>
    <mergeCell ref="R5:R6"/>
    <mergeCell ref="S5:S6"/>
    <mergeCell ref="T5:T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15.66015625" style="0" customWidth="1"/>
    <col min="3" max="3" width="35.83203125" style="0" customWidth="1"/>
    <col min="4" max="4" width="15.66015625" style="0" customWidth="1"/>
    <col min="5" max="9" width="9.16015625" style="0" customWidth="1"/>
    <col min="10" max="52" width="14.66015625" style="0" customWidth="1"/>
    <col min="53" max="256" width="9.16015625" style="0" customWidth="1"/>
  </cols>
  <sheetData>
    <row r="1" spans="1:9" ht="18.75" customHeight="1">
      <c r="A1" s="3" t="s">
        <v>486</v>
      </c>
      <c r="B1" s="3"/>
      <c r="C1" s="3"/>
      <c r="D1" s="3"/>
      <c r="E1" s="3"/>
      <c r="F1" s="3"/>
      <c r="G1" s="3"/>
      <c r="H1" s="3"/>
      <c r="I1" s="3"/>
    </row>
    <row r="2" spans="1:9" ht="18.75" customHeight="1">
      <c r="A2" s="2" t="s">
        <v>127</v>
      </c>
      <c r="B2" s="2"/>
      <c r="C2" s="2"/>
      <c r="D2" s="2"/>
      <c r="E2" s="3"/>
      <c r="F2" s="3"/>
      <c r="G2" s="3"/>
      <c r="H2" s="3"/>
      <c r="I2" s="3"/>
    </row>
    <row r="3" spans="1:9" ht="18.75" customHeight="1">
      <c r="A3" s="138" t="s">
        <v>249</v>
      </c>
      <c r="B3" s="5"/>
      <c r="C3" s="5"/>
      <c r="D3" s="6" t="s">
        <v>490</v>
      </c>
      <c r="E3" s="3"/>
      <c r="F3" s="3"/>
      <c r="G3" s="3"/>
      <c r="H3" s="3"/>
      <c r="I3" s="3"/>
    </row>
    <row r="4" spans="1:9" ht="18.75" customHeight="1">
      <c r="A4" s="7" t="s">
        <v>9</v>
      </c>
      <c r="B4" s="8"/>
      <c r="C4" s="68" t="s">
        <v>315</v>
      </c>
      <c r="D4" s="68"/>
      <c r="E4" s="3"/>
      <c r="F4" s="3"/>
      <c r="G4" s="3"/>
      <c r="H4" s="3"/>
      <c r="I4" s="3"/>
    </row>
    <row r="5" spans="1:9" ht="18.75" customHeight="1">
      <c r="A5" s="10" t="s">
        <v>179</v>
      </c>
      <c r="B5" s="10" t="s">
        <v>241</v>
      </c>
      <c r="C5" s="69" t="s">
        <v>143</v>
      </c>
      <c r="D5" s="69" t="s">
        <v>241</v>
      </c>
      <c r="E5" s="3"/>
      <c r="F5" s="3"/>
      <c r="G5" s="3"/>
      <c r="H5" s="3"/>
      <c r="I5" s="3"/>
    </row>
    <row r="6" spans="1:9" ht="18.75" customHeight="1">
      <c r="A6" s="12" t="s">
        <v>81</v>
      </c>
      <c r="B6" s="135">
        <v>1208.8</v>
      </c>
      <c r="C6" s="70" t="s">
        <v>511</v>
      </c>
      <c r="D6" s="135">
        <v>0</v>
      </c>
      <c r="E6" s="3"/>
      <c r="F6" s="3"/>
      <c r="G6" s="3"/>
      <c r="H6" s="3"/>
      <c r="I6" s="3"/>
    </row>
    <row r="7" spans="1:9" ht="18.75" customHeight="1">
      <c r="A7" s="12" t="s">
        <v>449</v>
      </c>
      <c r="B7" s="135">
        <v>1169.8</v>
      </c>
      <c r="C7" s="70" t="s">
        <v>463</v>
      </c>
      <c r="D7" s="135">
        <v>0</v>
      </c>
      <c r="E7" s="3"/>
      <c r="F7" s="3"/>
      <c r="G7" s="3"/>
      <c r="H7" s="3"/>
      <c r="I7" s="3"/>
    </row>
    <row r="8" spans="1:9" ht="18.75" customHeight="1">
      <c r="A8" s="13" t="s">
        <v>220</v>
      </c>
      <c r="B8" s="135">
        <v>1169.8</v>
      </c>
      <c r="C8" s="70" t="s">
        <v>53</v>
      </c>
      <c r="D8" s="135">
        <v>0</v>
      </c>
      <c r="E8" s="3"/>
      <c r="F8" s="3"/>
      <c r="G8" s="3"/>
      <c r="H8" s="3"/>
      <c r="I8" s="3"/>
    </row>
    <row r="9" spans="1:9" ht="18.75" customHeight="1">
      <c r="A9" s="13" t="s">
        <v>366</v>
      </c>
      <c r="B9" s="135">
        <v>0</v>
      </c>
      <c r="C9" s="70" t="s">
        <v>193</v>
      </c>
      <c r="D9" s="135">
        <v>0</v>
      </c>
      <c r="E9" s="3"/>
      <c r="F9" s="3"/>
      <c r="G9" s="3"/>
      <c r="H9" s="3"/>
      <c r="I9" s="3"/>
    </row>
    <row r="10" spans="1:9" ht="18.75" customHeight="1">
      <c r="A10" s="12" t="s">
        <v>33</v>
      </c>
      <c r="B10" s="135">
        <v>39</v>
      </c>
      <c r="C10" s="70" t="s">
        <v>260</v>
      </c>
      <c r="D10" s="135">
        <v>0</v>
      </c>
      <c r="E10" s="3"/>
      <c r="F10" s="3"/>
      <c r="G10" s="3"/>
      <c r="H10" s="3"/>
      <c r="I10" s="3"/>
    </row>
    <row r="11" spans="1:9" ht="18.75" customHeight="1">
      <c r="A11" s="12" t="s">
        <v>427</v>
      </c>
      <c r="B11" s="135">
        <v>0</v>
      </c>
      <c r="C11" s="70" t="s">
        <v>12</v>
      </c>
      <c r="D11" s="135">
        <v>0</v>
      </c>
      <c r="E11" s="3"/>
      <c r="F11" s="3"/>
      <c r="G11" s="3"/>
      <c r="H11" s="3"/>
      <c r="I11" s="3"/>
    </row>
    <row r="12" spans="1:9" ht="18.75" customHeight="1">
      <c r="A12" s="12" t="s">
        <v>268</v>
      </c>
      <c r="B12" s="135">
        <v>0</v>
      </c>
      <c r="C12" s="70" t="s">
        <v>69</v>
      </c>
      <c r="D12" s="135">
        <v>950.14</v>
      </c>
      <c r="E12" s="3"/>
      <c r="F12" s="3"/>
      <c r="G12" s="3"/>
      <c r="H12" s="3"/>
      <c r="I12" s="3"/>
    </row>
    <row r="13" spans="1:9" ht="18.75" customHeight="1">
      <c r="A13" s="12" t="s">
        <v>421</v>
      </c>
      <c r="B13" s="135">
        <v>0</v>
      </c>
      <c r="C13" s="70" t="s">
        <v>147</v>
      </c>
      <c r="D13" s="135">
        <v>195.77</v>
      </c>
      <c r="E13" s="3"/>
      <c r="F13" s="3"/>
      <c r="G13" s="3"/>
      <c r="H13" s="3"/>
      <c r="I13" s="3"/>
    </row>
    <row r="14" spans="1:9" ht="18.75" customHeight="1">
      <c r="A14" s="12" t="s">
        <v>445</v>
      </c>
      <c r="B14" s="135">
        <v>0</v>
      </c>
      <c r="C14" s="70" t="s">
        <v>440</v>
      </c>
      <c r="D14" s="135">
        <v>0</v>
      </c>
      <c r="E14" s="3"/>
      <c r="F14" s="3"/>
      <c r="G14" s="3"/>
      <c r="H14" s="3"/>
      <c r="I14" s="3"/>
    </row>
    <row r="15" spans="1:9" ht="18.75" customHeight="1">
      <c r="A15" s="12" t="s">
        <v>141</v>
      </c>
      <c r="B15" s="136">
        <v>32</v>
      </c>
      <c r="C15" s="70" t="s">
        <v>28</v>
      </c>
      <c r="D15" s="135">
        <v>23.38</v>
      </c>
      <c r="E15" s="3"/>
      <c r="F15" s="3"/>
      <c r="G15" s="3"/>
      <c r="H15" s="3"/>
      <c r="I15" s="3"/>
    </row>
    <row r="16" spans="1:9" ht="18.75" customHeight="1">
      <c r="A16" s="13" t="s">
        <v>510</v>
      </c>
      <c r="B16" s="135">
        <v>0</v>
      </c>
      <c r="C16" s="70" t="s">
        <v>499</v>
      </c>
      <c r="D16" s="135">
        <v>0</v>
      </c>
      <c r="E16" s="3"/>
      <c r="F16" s="3"/>
      <c r="G16" s="3"/>
      <c r="H16" s="3"/>
      <c r="I16" s="3"/>
    </row>
    <row r="17" spans="1:9" ht="18.75" customHeight="1">
      <c r="A17" s="13" t="s">
        <v>388</v>
      </c>
      <c r="B17" s="164">
        <v>0</v>
      </c>
      <c r="C17" s="70" t="s">
        <v>246</v>
      </c>
      <c r="D17" s="135">
        <v>0</v>
      </c>
      <c r="E17" s="3"/>
      <c r="F17" s="3"/>
      <c r="G17" s="3"/>
      <c r="H17" s="3"/>
      <c r="I17" s="3"/>
    </row>
    <row r="18" spans="1:9" ht="18.75" customHeight="1">
      <c r="A18" s="13" t="s">
        <v>234</v>
      </c>
      <c r="B18" s="164">
        <v>7</v>
      </c>
      <c r="C18" s="70" t="s">
        <v>475</v>
      </c>
      <c r="D18" s="135">
        <v>0</v>
      </c>
      <c r="E18" s="3"/>
      <c r="F18" s="3"/>
      <c r="G18" s="3"/>
      <c r="H18" s="3"/>
      <c r="I18" s="3"/>
    </row>
    <row r="19" spans="1:9" ht="18.75" customHeight="1">
      <c r="A19" s="13" t="s">
        <v>158</v>
      </c>
      <c r="B19" s="164">
        <v>0</v>
      </c>
      <c r="C19" s="70" t="s">
        <v>430</v>
      </c>
      <c r="D19" s="135">
        <v>0</v>
      </c>
      <c r="E19" s="3"/>
      <c r="F19" s="3"/>
      <c r="G19" s="3"/>
      <c r="H19" s="3"/>
      <c r="I19" s="3"/>
    </row>
    <row r="20" spans="1:9" ht="18.75" customHeight="1">
      <c r="A20" s="13" t="s">
        <v>292</v>
      </c>
      <c r="B20" s="164">
        <v>0</v>
      </c>
      <c r="C20" s="70" t="s">
        <v>27</v>
      </c>
      <c r="D20" s="135">
        <v>0</v>
      </c>
      <c r="E20" s="3"/>
      <c r="F20" s="3"/>
      <c r="G20" s="3"/>
      <c r="H20" s="3"/>
      <c r="I20" s="3"/>
    </row>
    <row r="21" spans="1:9" ht="18.75" customHeight="1">
      <c r="A21" s="13" t="s">
        <v>403</v>
      </c>
      <c r="B21" s="164">
        <v>0</v>
      </c>
      <c r="C21" s="70" t="s">
        <v>331</v>
      </c>
      <c r="D21" s="135">
        <v>0</v>
      </c>
      <c r="E21" s="3"/>
      <c r="F21" s="3"/>
      <c r="G21" s="3"/>
      <c r="H21" s="3"/>
      <c r="I21" s="3"/>
    </row>
    <row r="22" spans="1:9" ht="18.75" customHeight="1">
      <c r="A22" s="13" t="s">
        <v>50</v>
      </c>
      <c r="B22" s="108"/>
      <c r="C22" s="12" t="s">
        <v>258</v>
      </c>
      <c r="D22" s="135">
        <v>0</v>
      </c>
      <c r="E22" s="3"/>
      <c r="F22" s="3"/>
      <c r="G22" s="3"/>
      <c r="H22" s="3"/>
      <c r="I22" s="3"/>
    </row>
    <row r="23" spans="1:9" ht="18.75" customHeight="1">
      <c r="A23" s="13" t="s">
        <v>332</v>
      </c>
      <c r="B23" s="135">
        <v>0</v>
      </c>
      <c r="C23" s="75" t="s">
        <v>65</v>
      </c>
      <c r="D23" s="135">
        <v>0</v>
      </c>
      <c r="E23" s="3"/>
      <c r="F23" s="3"/>
      <c r="G23" s="3"/>
      <c r="H23" s="3"/>
      <c r="I23" s="3"/>
    </row>
    <row r="24" spans="1:9" ht="18.75" customHeight="1">
      <c r="A24" s="13" t="s">
        <v>459</v>
      </c>
      <c r="B24" s="164">
        <v>0</v>
      </c>
      <c r="C24" s="75" t="s">
        <v>506</v>
      </c>
      <c r="D24" s="135">
        <v>0</v>
      </c>
      <c r="E24" s="3"/>
      <c r="F24" s="3"/>
      <c r="G24" s="3"/>
      <c r="H24" s="3"/>
      <c r="I24" s="3"/>
    </row>
    <row r="25" spans="1:9" ht="18.75" customHeight="1">
      <c r="A25" s="13" t="s">
        <v>492</v>
      </c>
      <c r="B25" s="164">
        <v>0</v>
      </c>
      <c r="C25" s="75" t="s">
        <v>164</v>
      </c>
      <c r="D25" s="135">
        <v>43.51</v>
      </c>
      <c r="E25" s="3"/>
      <c r="F25" s="3"/>
      <c r="G25" s="3"/>
      <c r="H25" s="3"/>
      <c r="I25" s="3"/>
    </row>
    <row r="26" spans="1:9" ht="18.75" customHeight="1">
      <c r="A26" s="13" t="s">
        <v>442</v>
      </c>
      <c r="B26" s="164">
        <v>0</v>
      </c>
      <c r="C26" s="75" t="s">
        <v>26</v>
      </c>
      <c r="D26" s="135">
        <v>0</v>
      </c>
      <c r="E26" s="3"/>
      <c r="F26" s="3"/>
      <c r="G26" s="3"/>
      <c r="H26" s="3"/>
      <c r="I26" s="3"/>
    </row>
    <row r="27" spans="1:9" ht="18.75" customHeight="1">
      <c r="A27" s="109" t="s">
        <v>505</v>
      </c>
      <c r="B27" s="164">
        <v>0</v>
      </c>
      <c r="C27" s="75" t="s">
        <v>335</v>
      </c>
      <c r="D27" s="135">
        <v>0</v>
      </c>
      <c r="E27" s="3"/>
      <c r="F27" s="3"/>
      <c r="G27" s="3"/>
      <c r="H27" s="3"/>
      <c r="I27" s="3"/>
    </row>
    <row r="28" spans="1:9" ht="18.75" customHeight="1">
      <c r="A28" s="13" t="s">
        <v>40</v>
      </c>
      <c r="B28" s="164">
        <v>0</v>
      </c>
      <c r="C28" s="75" t="s">
        <v>163</v>
      </c>
      <c r="D28" s="135">
        <v>0</v>
      </c>
      <c r="E28" s="3"/>
      <c r="F28" s="3"/>
      <c r="G28" s="3"/>
      <c r="H28" s="3"/>
      <c r="I28" s="3"/>
    </row>
    <row r="29" spans="1:9" ht="18.75" customHeight="1">
      <c r="A29" s="13" t="s">
        <v>523</v>
      </c>
      <c r="B29" s="164">
        <v>0</v>
      </c>
      <c r="C29" s="75" t="s">
        <v>509</v>
      </c>
      <c r="D29" s="135">
        <v>0</v>
      </c>
      <c r="E29" s="3"/>
      <c r="F29" s="3"/>
      <c r="G29" s="3"/>
      <c r="H29" s="3"/>
      <c r="I29" s="3"/>
    </row>
    <row r="30" spans="1:9" ht="18.75" customHeight="1">
      <c r="A30" s="12"/>
      <c r="B30" s="15"/>
      <c r="C30" s="12" t="s">
        <v>334</v>
      </c>
      <c r="D30" s="135">
        <v>0</v>
      </c>
      <c r="E30" s="3"/>
      <c r="F30" s="3"/>
      <c r="G30" s="3"/>
      <c r="H30" s="3"/>
      <c r="I30" s="3"/>
    </row>
    <row r="31" spans="1:9" ht="18.75" customHeight="1">
      <c r="A31" s="12"/>
      <c r="B31" s="16"/>
      <c r="C31" s="70" t="s">
        <v>14</v>
      </c>
      <c r="D31" s="135">
        <v>0</v>
      </c>
      <c r="E31" s="3"/>
      <c r="F31" s="3"/>
      <c r="G31" s="3"/>
      <c r="H31" s="3"/>
      <c r="I31" s="3"/>
    </row>
    <row r="32" spans="1:9" ht="18.75" customHeight="1">
      <c r="A32" s="12"/>
      <c r="B32" s="16"/>
      <c r="C32" s="70" t="s">
        <v>93</v>
      </c>
      <c r="D32" s="135">
        <v>0</v>
      </c>
      <c r="E32" s="3"/>
      <c r="F32" s="3"/>
      <c r="G32" s="3"/>
      <c r="H32" s="3"/>
      <c r="I32" s="3"/>
    </row>
    <row r="33" spans="1:9" ht="18.75" customHeight="1">
      <c r="A33" s="12"/>
      <c r="B33" s="16"/>
      <c r="C33" s="70" t="s">
        <v>457</v>
      </c>
      <c r="D33" s="135">
        <v>0</v>
      </c>
      <c r="E33" s="3"/>
      <c r="F33" s="3"/>
      <c r="G33" s="3"/>
      <c r="H33" s="3"/>
      <c r="I33" s="3"/>
    </row>
    <row r="34" spans="1:9" ht="18.75" customHeight="1">
      <c r="A34" s="10" t="s">
        <v>106</v>
      </c>
      <c r="B34" s="107">
        <f>SUM(B6,B19,B22,B23,B26)</f>
        <v>1208.8</v>
      </c>
      <c r="C34" s="69" t="s">
        <v>99</v>
      </c>
      <c r="D34" s="71">
        <f>SUM(D6:D33)</f>
        <v>1212.8000000000002</v>
      </c>
      <c r="E34" s="3"/>
      <c r="F34" s="3"/>
      <c r="G34" s="3"/>
      <c r="H34" s="3"/>
      <c r="I34" s="3"/>
    </row>
    <row r="35" spans="1:9" ht="18" customHeight="1">
      <c r="A35" s="12" t="s">
        <v>485</v>
      </c>
      <c r="B35" s="135">
        <v>4</v>
      </c>
      <c r="C35" s="70" t="s">
        <v>438</v>
      </c>
      <c r="D35" s="72">
        <f>SUM(D36:D63)</f>
        <v>0</v>
      </c>
      <c r="E35" s="3"/>
      <c r="F35" s="3"/>
      <c r="G35" s="3"/>
      <c r="H35" s="3"/>
      <c r="I35" s="3"/>
    </row>
    <row r="36" spans="1:9" ht="18" customHeight="1">
      <c r="A36" s="12" t="s">
        <v>238</v>
      </c>
      <c r="B36" s="135">
        <v>0</v>
      </c>
      <c r="C36" s="70" t="s">
        <v>398</v>
      </c>
      <c r="D36" s="135">
        <v>0</v>
      </c>
      <c r="E36" s="3"/>
      <c r="F36" s="3"/>
      <c r="G36" s="3"/>
      <c r="H36" s="3"/>
      <c r="I36" s="3"/>
    </row>
    <row r="37" spans="1:9" ht="18" customHeight="1">
      <c r="A37" s="12" t="s">
        <v>489</v>
      </c>
      <c r="B37" s="135">
        <v>0</v>
      </c>
      <c r="C37" s="70" t="s">
        <v>374</v>
      </c>
      <c r="D37" s="135">
        <v>0</v>
      </c>
      <c r="E37" s="3"/>
      <c r="F37" s="3"/>
      <c r="G37" s="3"/>
      <c r="H37" s="3"/>
      <c r="I37" s="3"/>
    </row>
    <row r="38" spans="1:9" ht="18" customHeight="1">
      <c r="A38" s="13" t="s">
        <v>174</v>
      </c>
      <c r="B38" s="135">
        <v>0</v>
      </c>
      <c r="C38" s="70" t="s">
        <v>512</v>
      </c>
      <c r="D38" s="135">
        <v>0</v>
      </c>
      <c r="E38" s="3"/>
      <c r="F38" s="3"/>
      <c r="G38" s="3"/>
      <c r="H38" s="3"/>
      <c r="I38" s="3"/>
    </row>
    <row r="39" spans="1:9" ht="18" customHeight="1">
      <c r="A39" s="13" t="s">
        <v>213</v>
      </c>
      <c r="B39" s="135">
        <v>0</v>
      </c>
      <c r="C39" s="70" t="s">
        <v>45</v>
      </c>
      <c r="D39" s="135">
        <v>0</v>
      </c>
      <c r="E39" s="3"/>
      <c r="F39" s="3"/>
      <c r="G39" s="3"/>
      <c r="H39" s="3"/>
      <c r="I39" s="3"/>
    </row>
    <row r="40" spans="1:9" ht="18" customHeight="1">
      <c r="A40" s="12" t="s">
        <v>59</v>
      </c>
      <c r="B40" s="135">
        <v>0</v>
      </c>
      <c r="C40" s="70" t="s">
        <v>153</v>
      </c>
      <c r="D40" s="135">
        <v>0</v>
      </c>
      <c r="E40" s="3"/>
      <c r="F40" s="3"/>
      <c r="G40" s="3"/>
      <c r="H40" s="3"/>
      <c r="I40" s="3"/>
    </row>
    <row r="41" spans="1:9" ht="18" customHeight="1">
      <c r="A41" s="13" t="s">
        <v>354</v>
      </c>
      <c r="B41" s="135">
        <v>0</v>
      </c>
      <c r="C41" s="70" t="s">
        <v>387</v>
      </c>
      <c r="D41" s="135">
        <v>0</v>
      </c>
      <c r="E41" s="3"/>
      <c r="F41" s="3"/>
      <c r="G41" s="3"/>
      <c r="H41" s="3"/>
      <c r="I41" s="3"/>
    </row>
    <row r="42" spans="1:9" ht="18" customHeight="1">
      <c r="A42" s="13" t="s">
        <v>220</v>
      </c>
      <c r="B42" s="135">
        <v>0</v>
      </c>
      <c r="C42" s="70" t="s">
        <v>469</v>
      </c>
      <c r="D42" s="135">
        <v>0</v>
      </c>
      <c r="E42" s="3"/>
      <c r="F42" s="3"/>
      <c r="G42" s="3"/>
      <c r="H42" s="3"/>
      <c r="I42" s="3"/>
    </row>
    <row r="43" spans="1:9" ht="18" customHeight="1">
      <c r="A43" s="13" t="s">
        <v>366</v>
      </c>
      <c r="B43" s="135">
        <v>0</v>
      </c>
      <c r="C43" s="70" t="s">
        <v>118</v>
      </c>
      <c r="D43" s="135">
        <v>0</v>
      </c>
      <c r="E43" s="3"/>
      <c r="F43" s="3"/>
      <c r="G43" s="3"/>
      <c r="H43" s="3"/>
      <c r="I43" s="3"/>
    </row>
    <row r="44" spans="1:9" ht="18" customHeight="1">
      <c r="A44" s="13" t="s">
        <v>414</v>
      </c>
      <c r="B44" s="105"/>
      <c r="C44" s="106" t="s">
        <v>530</v>
      </c>
      <c r="D44" s="135">
        <v>0</v>
      </c>
      <c r="E44" s="3"/>
      <c r="F44" s="3"/>
      <c r="G44" s="3"/>
      <c r="H44" s="3"/>
      <c r="I44" s="3"/>
    </row>
    <row r="45" spans="1:9" ht="18" customHeight="1">
      <c r="A45" s="13" t="s">
        <v>412</v>
      </c>
      <c r="B45" s="135">
        <v>0</v>
      </c>
      <c r="C45" s="75" t="s">
        <v>172</v>
      </c>
      <c r="D45" s="135">
        <v>0</v>
      </c>
      <c r="E45" s="3"/>
      <c r="F45" s="3"/>
      <c r="G45" s="3"/>
      <c r="H45" s="3"/>
      <c r="I45" s="3"/>
    </row>
    <row r="46" spans="1:9" ht="18" customHeight="1">
      <c r="A46" s="13" t="s">
        <v>94</v>
      </c>
      <c r="B46" s="164">
        <v>4</v>
      </c>
      <c r="C46" s="75" t="s">
        <v>92</v>
      </c>
      <c r="D46" s="135">
        <v>0</v>
      </c>
      <c r="E46" s="3"/>
      <c r="F46" s="3"/>
      <c r="G46" s="3"/>
      <c r="H46" s="3"/>
      <c r="I46" s="3"/>
    </row>
    <row r="47" spans="1:9" ht="18" customHeight="1">
      <c r="A47" s="13" t="s">
        <v>247</v>
      </c>
      <c r="B47" s="164">
        <v>0</v>
      </c>
      <c r="C47" s="75" t="s">
        <v>217</v>
      </c>
      <c r="D47" s="135">
        <v>0</v>
      </c>
      <c r="E47" s="3"/>
      <c r="F47" s="3"/>
      <c r="G47" s="3"/>
      <c r="H47" s="3"/>
      <c r="I47" s="3"/>
    </row>
    <row r="48" spans="1:9" ht="18" customHeight="1">
      <c r="A48" s="12"/>
      <c r="B48" s="15"/>
      <c r="C48" s="12" t="s">
        <v>84</v>
      </c>
      <c r="D48" s="135">
        <v>0</v>
      </c>
      <c r="E48" s="3"/>
      <c r="F48" s="3"/>
      <c r="G48" s="3"/>
      <c r="H48" s="3"/>
      <c r="I48" s="3"/>
    </row>
    <row r="49" spans="1:9" ht="18" customHeight="1">
      <c r="A49" s="12"/>
      <c r="B49" s="16"/>
      <c r="C49" s="70" t="s">
        <v>196</v>
      </c>
      <c r="D49" s="135">
        <v>0</v>
      </c>
      <c r="E49" s="3"/>
      <c r="F49" s="3"/>
      <c r="G49" s="3"/>
      <c r="H49" s="3"/>
      <c r="I49" s="3"/>
    </row>
    <row r="50" spans="1:9" ht="18" customHeight="1">
      <c r="A50" s="12"/>
      <c r="B50" s="16"/>
      <c r="C50" s="70" t="s">
        <v>239</v>
      </c>
      <c r="D50" s="135">
        <v>0</v>
      </c>
      <c r="E50" s="3"/>
      <c r="F50" s="3"/>
      <c r="G50" s="3"/>
      <c r="H50" s="3"/>
      <c r="I50" s="3"/>
    </row>
    <row r="51" spans="1:9" ht="18" customHeight="1">
      <c r="A51" s="12"/>
      <c r="B51" s="16"/>
      <c r="C51" s="70" t="s">
        <v>206</v>
      </c>
      <c r="D51" s="135">
        <v>0</v>
      </c>
      <c r="E51" s="3"/>
      <c r="F51" s="3"/>
      <c r="G51" s="3"/>
      <c r="H51" s="3"/>
      <c r="I51" s="3"/>
    </row>
    <row r="52" spans="1:9" ht="18" customHeight="1">
      <c r="A52" s="12"/>
      <c r="B52" s="16"/>
      <c r="C52" s="70" t="s">
        <v>160</v>
      </c>
      <c r="D52" s="135">
        <v>0</v>
      </c>
      <c r="E52" s="3"/>
      <c r="F52" s="3"/>
      <c r="G52" s="3"/>
      <c r="H52" s="3"/>
      <c r="I52" s="3"/>
    </row>
    <row r="53" spans="1:9" ht="18" customHeight="1">
      <c r="A53" s="12"/>
      <c r="B53" s="16"/>
      <c r="C53" s="70" t="s">
        <v>17</v>
      </c>
      <c r="D53" s="135">
        <v>0</v>
      </c>
      <c r="E53" s="3"/>
      <c r="F53" s="3"/>
      <c r="G53" s="3"/>
      <c r="H53" s="3"/>
      <c r="I53" s="3"/>
    </row>
    <row r="54" spans="1:9" ht="18" customHeight="1">
      <c r="A54" s="12"/>
      <c r="B54" s="16"/>
      <c r="C54" s="70" t="s">
        <v>42</v>
      </c>
      <c r="D54" s="135">
        <v>0</v>
      </c>
      <c r="E54" s="3"/>
      <c r="F54" s="3"/>
      <c r="G54" s="3"/>
      <c r="H54" s="3"/>
      <c r="I54" s="3"/>
    </row>
    <row r="55" spans="1:9" ht="18" customHeight="1">
      <c r="A55" s="12"/>
      <c r="B55" s="16"/>
      <c r="C55" s="70" t="s">
        <v>340</v>
      </c>
      <c r="D55" s="135">
        <v>0</v>
      </c>
      <c r="E55" s="3"/>
      <c r="F55" s="3"/>
      <c r="G55" s="3"/>
      <c r="H55" s="3"/>
      <c r="I55" s="3"/>
    </row>
    <row r="56" spans="1:9" ht="18" customHeight="1">
      <c r="A56" s="12"/>
      <c r="B56" s="16"/>
      <c r="C56" s="70" t="s">
        <v>491</v>
      </c>
      <c r="D56" s="135">
        <v>0</v>
      </c>
      <c r="E56" s="3"/>
      <c r="F56" s="3"/>
      <c r="G56" s="3"/>
      <c r="H56" s="3"/>
      <c r="I56" s="3"/>
    </row>
    <row r="57" spans="1:9" ht="18" customHeight="1">
      <c r="A57" s="12"/>
      <c r="B57" s="16"/>
      <c r="C57" s="70" t="s">
        <v>6</v>
      </c>
      <c r="D57" s="135">
        <v>0</v>
      </c>
      <c r="E57" s="3"/>
      <c r="F57" s="3"/>
      <c r="G57" s="3"/>
      <c r="H57" s="3"/>
      <c r="I57" s="3"/>
    </row>
    <row r="58" spans="1:9" ht="18" customHeight="1">
      <c r="A58" s="12"/>
      <c r="B58" s="16"/>
      <c r="C58" s="70" t="s">
        <v>192</v>
      </c>
      <c r="D58" s="135">
        <v>0</v>
      </c>
      <c r="E58" s="3"/>
      <c r="F58" s="3"/>
      <c r="G58" s="3"/>
      <c r="H58" s="3"/>
      <c r="I58" s="3"/>
    </row>
    <row r="59" spans="1:9" ht="18" customHeight="1">
      <c r="A59" s="12"/>
      <c r="B59" s="16"/>
      <c r="C59" s="70" t="s">
        <v>488</v>
      </c>
      <c r="D59" s="135">
        <v>0</v>
      </c>
      <c r="E59" s="3"/>
      <c r="F59" s="3"/>
      <c r="G59" s="3"/>
      <c r="H59" s="3"/>
      <c r="I59" s="3"/>
    </row>
    <row r="60" spans="1:9" ht="18" customHeight="1">
      <c r="A60" s="12"/>
      <c r="B60" s="16"/>
      <c r="C60" s="70" t="s">
        <v>353</v>
      </c>
      <c r="D60" s="135">
        <v>0</v>
      </c>
      <c r="E60" s="3"/>
      <c r="F60" s="3"/>
      <c r="G60" s="3"/>
      <c r="H60" s="3"/>
      <c r="I60" s="3"/>
    </row>
    <row r="61" spans="1:9" ht="18" customHeight="1">
      <c r="A61" s="12"/>
      <c r="B61" s="16"/>
      <c r="C61" s="70" t="s">
        <v>349</v>
      </c>
      <c r="D61" s="135">
        <v>0</v>
      </c>
      <c r="E61" s="3"/>
      <c r="F61" s="3"/>
      <c r="G61" s="3"/>
      <c r="H61" s="3"/>
      <c r="I61" s="3"/>
    </row>
    <row r="62" spans="1:9" ht="18" customHeight="1">
      <c r="A62" s="12"/>
      <c r="B62" s="16"/>
      <c r="C62" s="70" t="s">
        <v>493</v>
      </c>
      <c r="D62" s="135">
        <v>0</v>
      </c>
      <c r="E62" s="3"/>
      <c r="F62" s="3"/>
      <c r="G62" s="3"/>
      <c r="H62" s="3"/>
      <c r="I62" s="3"/>
    </row>
    <row r="63" spans="1:9" ht="18" customHeight="1">
      <c r="A63" s="12"/>
      <c r="B63" s="16"/>
      <c r="C63" s="70" t="s">
        <v>152</v>
      </c>
      <c r="D63" s="135">
        <v>0</v>
      </c>
      <c r="E63" s="3"/>
      <c r="F63" s="3"/>
      <c r="G63" s="3"/>
      <c r="H63" s="3"/>
      <c r="I63" s="3"/>
    </row>
    <row r="64" spans="1:9" ht="18" customHeight="1">
      <c r="A64" s="10" t="s">
        <v>52</v>
      </c>
      <c r="B64" s="135">
        <v>1212.8</v>
      </c>
      <c r="C64" s="69" t="s">
        <v>13</v>
      </c>
      <c r="D64" s="72">
        <f>SUM(D34,D35)</f>
        <v>1212.8000000000002</v>
      </c>
      <c r="E64" s="3"/>
      <c r="F64" s="3"/>
      <c r="G64" s="3"/>
      <c r="H64" s="3"/>
      <c r="I64" s="3"/>
    </row>
    <row r="65" spans="1:9" ht="12.75" customHeight="1">
      <c r="A65" s="3"/>
      <c r="B65" s="3"/>
      <c r="C65" s="3"/>
      <c r="D65" s="3"/>
      <c r="E65" s="3"/>
      <c r="F65" s="3"/>
      <c r="G65" s="3"/>
      <c r="H65" s="3"/>
      <c r="I65" s="3"/>
    </row>
  </sheetData>
  <sheetProtection/>
  <mergeCells count="1">
    <mergeCell ref="C4:D4"/>
  </mergeCells>
  <printOptions horizontalCentered="1"/>
  <pageMargins left="0" right="0" top="0.7874015748031495" bottom="0.5905511811023622" header="0" footer="0.2362204818275031"/>
  <pageSetup blackAndWhite="1" fitToHeight="2" fitToWidth="1" orientation="landscape" paperSize="9" r:id="rId1"/>
  <headerFooter alignWithMargins="0">
    <oddFooter>&amp;C第 &amp;P 页  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6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5.66015625" style="0" customWidth="1"/>
    <col min="2" max="2" width="12.16015625" style="0" customWidth="1"/>
    <col min="3" max="3" width="10.5" style="0" customWidth="1"/>
    <col min="4" max="4" width="6.16015625" style="0" customWidth="1"/>
    <col min="5" max="5" width="24.83203125" style="0" customWidth="1"/>
    <col min="6" max="6" width="32.16015625" style="0" customWidth="1"/>
    <col min="7" max="12" width="10.83203125" style="0" customWidth="1"/>
    <col min="13" max="20" width="10" style="0" customWidth="1"/>
    <col min="21" max="21" width="10.83203125" style="0" customWidth="1"/>
    <col min="22" max="24" width="9.16015625" style="0" customWidth="1"/>
    <col min="25" max="27" width="10.83203125" style="0" customWidth="1"/>
    <col min="28" max="34" width="10" style="0" customWidth="1"/>
    <col min="35" max="36" width="9.16015625" style="0" customWidth="1"/>
    <col min="37" max="38" width="10" style="0" customWidth="1"/>
    <col min="39" max="43" width="9.16015625" style="0" customWidth="1"/>
    <col min="44" max="44" width="10" style="0" customWidth="1"/>
    <col min="45" max="243" width="9" style="0" customWidth="1"/>
    <col min="244" max="256" width="9.16015625" style="0" customWidth="1"/>
  </cols>
  <sheetData>
    <row r="1" spans="1:243" ht="16.5" customHeight="1">
      <c r="A1" s="3" t="s">
        <v>358</v>
      </c>
      <c r="E1" s="33"/>
      <c r="F1" s="3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AB1" s="35"/>
      <c r="AC1" s="35"/>
      <c r="AD1" s="35"/>
      <c r="AF1" s="21"/>
      <c r="AG1" s="21"/>
      <c r="AH1" s="21"/>
      <c r="AI1" s="21"/>
      <c r="AJ1" s="21"/>
      <c r="AK1" s="21"/>
      <c r="AL1" s="21"/>
      <c r="AM1" s="21"/>
      <c r="AN1" s="21"/>
      <c r="AP1" s="21"/>
      <c r="AQ1" s="21"/>
      <c r="AR1" s="35"/>
      <c r="AS1" s="35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</row>
    <row r="2" spans="1:243" ht="30" customHeight="1">
      <c r="A2" s="32" t="s">
        <v>458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9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92"/>
      <c r="AP2" s="32"/>
      <c r="AQ2" s="32"/>
      <c r="AR2" s="32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</row>
    <row r="3" spans="1:243" ht="13.5" customHeight="1">
      <c r="A3" s="37"/>
      <c r="B3" s="36"/>
      <c r="C3" s="36"/>
      <c r="D3" s="36"/>
      <c r="E3" s="37"/>
      <c r="F3" s="38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6"/>
      <c r="V3" s="36"/>
      <c r="W3" s="36"/>
      <c r="Y3" s="36"/>
      <c r="Z3" s="36"/>
      <c r="AA3" s="36"/>
      <c r="AB3" s="39"/>
      <c r="AC3" s="39"/>
      <c r="AD3" s="39"/>
      <c r="AF3" s="40"/>
      <c r="AG3" s="40"/>
      <c r="AH3" s="40"/>
      <c r="AI3" s="40"/>
      <c r="AJ3" s="40"/>
      <c r="AK3" s="40"/>
      <c r="AL3" s="40"/>
      <c r="AM3" s="40"/>
      <c r="AN3" s="40"/>
      <c r="AP3" s="40"/>
      <c r="AQ3" s="40"/>
      <c r="AR3" s="35" t="s">
        <v>267</v>
      </c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</row>
    <row r="4" spans="1:243" ht="15" customHeight="1">
      <c r="A4" s="41" t="s">
        <v>527</v>
      </c>
      <c r="B4" s="41"/>
      <c r="C4" s="41"/>
      <c r="D4" s="41"/>
      <c r="E4" s="42" t="s">
        <v>517</v>
      </c>
      <c r="F4" s="23" t="s">
        <v>389</v>
      </c>
      <c r="G4" s="43" t="s">
        <v>413</v>
      </c>
      <c r="H4" s="44" t="s">
        <v>63</v>
      </c>
      <c r="I4" s="45"/>
      <c r="J4" s="45"/>
      <c r="K4" s="45"/>
      <c r="L4" s="46"/>
      <c r="M4" s="46"/>
      <c r="N4" s="46"/>
      <c r="O4" s="46"/>
      <c r="P4" s="46"/>
      <c r="Q4" s="46"/>
      <c r="R4" s="46"/>
      <c r="S4" s="46"/>
      <c r="T4" s="47"/>
      <c r="U4" s="48" t="s">
        <v>155</v>
      </c>
      <c r="V4" s="41"/>
      <c r="W4" s="82"/>
      <c r="X4" s="110" t="s">
        <v>306</v>
      </c>
      <c r="Y4" s="48" t="s">
        <v>261</v>
      </c>
      <c r="Z4" s="41"/>
      <c r="AA4" s="41"/>
      <c r="AB4" s="49" t="s">
        <v>168</v>
      </c>
      <c r="AC4" s="49"/>
      <c r="AD4" s="49"/>
      <c r="AE4" s="44"/>
      <c r="AF4" s="41" t="s">
        <v>291</v>
      </c>
      <c r="AG4" s="41"/>
      <c r="AH4" s="41"/>
      <c r="AI4" s="41"/>
      <c r="AJ4" s="41"/>
      <c r="AK4" s="41"/>
      <c r="AL4" s="41"/>
      <c r="AM4" s="41"/>
      <c r="AN4" s="41"/>
      <c r="AO4" s="96"/>
      <c r="AP4" s="41"/>
      <c r="AQ4" s="41"/>
      <c r="AR4" s="4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ht="14.25" customHeight="1">
      <c r="A5" s="88" t="s">
        <v>200</v>
      </c>
      <c r="B5" s="28" t="s">
        <v>367</v>
      </c>
      <c r="C5" s="28" t="s">
        <v>357</v>
      </c>
      <c r="D5" s="28" t="s">
        <v>350</v>
      </c>
      <c r="E5" s="23"/>
      <c r="F5" s="23"/>
      <c r="G5" s="50"/>
      <c r="H5" s="51" t="s">
        <v>113</v>
      </c>
      <c r="I5" s="51" t="s">
        <v>229</v>
      </c>
      <c r="J5" s="51"/>
      <c r="K5" s="52"/>
      <c r="L5" s="44" t="s">
        <v>351</v>
      </c>
      <c r="M5" s="45"/>
      <c r="N5" s="45"/>
      <c r="O5" s="45"/>
      <c r="P5" s="45"/>
      <c r="Q5" s="45"/>
      <c r="R5" s="45"/>
      <c r="S5" s="45"/>
      <c r="T5" s="53"/>
      <c r="U5" s="48" t="s">
        <v>113</v>
      </c>
      <c r="V5" s="41" t="s">
        <v>418</v>
      </c>
      <c r="W5" s="24" t="s">
        <v>107</v>
      </c>
      <c r="X5" s="110"/>
      <c r="Y5" s="48" t="s">
        <v>113</v>
      </c>
      <c r="Z5" s="23" t="s">
        <v>328</v>
      </c>
      <c r="AA5" s="23" t="s">
        <v>322</v>
      </c>
      <c r="AB5" s="50" t="s">
        <v>113</v>
      </c>
      <c r="AC5" s="54" t="s">
        <v>484</v>
      </c>
      <c r="AD5" s="54" t="s">
        <v>478</v>
      </c>
      <c r="AE5" s="23" t="s">
        <v>322</v>
      </c>
      <c r="AF5" s="28" t="s">
        <v>113</v>
      </c>
      <c r="AG5" s="111" t="s">
        <v>232</v>
      </c>
      <c r="AH5" s="111"/>
      <c r="AI5" s="111"/>
      <c r="AJ5" s="111"/>
      <c r="AK5" s="111"/>
      <c r="AL5" s="112" t="s">
        <v>185</v>
      </c>
      <c r="AM5" s="112"/>
      <c r="AN5" s="113"/>
      <c r="AO5" s="117" t="s">
        <v>111</v>
      </c>
      <c r="AP5" s="114" t="s">
        <v>146</v>
      </c>
      <c r="AQ5" s="28" t="s">
        <v>187</v>
      </c>
      <c r="AR5" s="28" t="s">
        <v>47</v>
      </c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ht="48.75" customHeight="1">
      <c r="A6" s="89"/>
      <c r="B6" s="23"/>
      <c r="C6" s="23"/>
      <c r="D6" s="23"/>
      <c r="E6" s="23"/>
      <c r="F6" s="23"/>
      <c r="G6" s="50"/>
      <c r="H6" s="50"/>
      <c r="I6" s="55" t="s">
        <v>283</v>
      </c>
      <c r="J6" s="55" t="s">
        <v>418</v>
      </c>
      <c r="K6" s="55" t="s">
        <v>107</v>
      </c>
      <c r="L6" s="56" t="s">
        <v>283</v>
      </c>
      <c r="M6" s="56" t="s">
        <v>82</v>
      </c>
      <c r="N6" s="56" t="s">
        <v>162</v>
      </c>
      <c r="O6" s="56" t="s">
        <v>22</v>
      </c>
      <c r="P6" s="56" t="s">
        <v>400</v>
      </c>
      <c r="Q6" s="56" t="s">
        <v>240</v>
      </c>
      <c r="R6" s="57" t="s">
        <v>293</v>
      </c>
      <c r="S6" s="57" t="s">
        <v>71</v>
      </c>
      <c r="T6" s="58" t="s">
        <v>322</v>
      </c>
      <c r="U6" s="41"/>
      <c r="V6" s="41"/>
      <c r="W6" s="24"/>
      <c r="X6" s="110"/>
      <c r="Y6" s="48"/>
      <c r="Z6" s="23"/>
      <c r="AA6" s="23"/>
      <c r="AB6" s="50"/>
      <c r="AC6" s="54"/>
      <c r="AD6" s="54"/>
      <c r="AE6" s="23"/>
      <c r="AF6" s="23"/>
      <c r="AG6" s="59" t="s">
        <v>283</v>
      </c>
      <c r="AH6" s="59" t="s">
        <v>372</v>
      </c>
      <c r="AI6" s="59" t="s">
        <v>223</v>
      </c>
      <c r="AJ6" s="59" t="s">
        <v>386</v>
      </c>
      <c r="AK6" s="59" t="s">
        <v>514</v>
      </c>
      <c r="AL6" s="60" t="s">
        <v>283</v>
      </c>
      <c r="AM6" s="60" t="s">
        <v>418</v>
      </c>
      <c r="AN6" s="115" t="s">
        <v>107</v>
      </c>
      <c r="AO6" s="117"/>
      <c r="AP6" s="42"/>
      <c r="AQ6" s="23"/>
      <c r="AR6" s="23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</row>
    <row r="7" spans="1:243" ht="13.5" customHeight="1">
      <c r="A7" s="29" t="s">
        <v>339</v>
      </c>
      <c r="B7" s="29" t="s">
        <v>339</v>
      </c>
      <c r="C7" s="29" t="s">
        <v>339</v>
      </c>
      <c r="D7" s="29" t="s">
        <v>339</v>
      </c>
      <c r="E7" s="30" t="s">
        <v>339</v>
      </c>
      <c r="F7" s="30" t="s">
        <v>339</v>
      </c>
      <c r="G7" s="62">
        <v>1</v>
      </c>
      <c r="H7" s="62">
        <f>G7+1</f>
        <v>2</v>
      </c>
      <c r="I7" s="62">
        <f>H7+1</f>
        <v>3</v>
      </c>
      <c r="J7" s="62">
        <f>I7+1</f>
        <v>4</v>
      </c>
      <c r="K7" s="62">
        <f>J7+1</f>
        <v>5</v>
      </c>
      <c r="L7" s="62">
        <f>K7+1</f>
        <v>6</v>
      </c>
      <c r="M7" s="62">
        <f>L7+1</f>
        <v>7</v>
      </c>
      <c r="N7" s="62">
        <f>M7+1</f>
        <v>8</v>
      </c>
      <c r="O7" s="62">
        <f>N7+1</f>
        <v>9</v>
      </c>
      <c r="P7" s="62">
        <f>O7+1</f>
        <v>10</v>
      </c>
      <c r="Q7" s="62">
        <f>P7+1</f>
        <v>11</v>
      </c>
      <c r="R7" s="62">
        <f>Q7+1</f>
        <v>12</v>
      </c>
      <c r="S7" s="62">
        <f>R7+1</f>
        <v>13</v>
      </c>
      <c r="T7" s="62">
        <f>S7+1</f>
        <v>14</v>
      </c>
      <c r="U7" s="62">
        <f>T7+1</f>
        <v>15</v>
      </c>
      <c r="V7" s="62">
        <f>U7+1</f>
        <v>16</v>
      </c>
      <c r="W7" s="62">
        <f>V7+1</f>
        <v>17</v>
      </c>
      <c r="X7" s="62">
        <f>W7+1</f>
        <v>18</v>
      </c>
      <c r="Y7" s="62">
        <f>X7+1</f>
        <v>19</v>
      </c>
      <c r="Z7" s="62">
        <f>Y7+1</f>
        <v>20</v>
      </c>
      <c r="AA7" s="62">
        <f>Z7+1</f>
        <v>21</v>
      </c>
      <c r="AB7" s="62">
        <f>AA7+1</f>
        <v>22</v>
      </c>
      <c r="AC7" s="62">
        <f>AB7+1</f>
        <v>23</v>
      </c>
      <c r="AD7" s="62">
        <f>AC7+1</f>
        <v>24</v>
      </c>
      <c r="AE7" s="62">
        <f>AD7+1</f>
        <v>25</v>
      </c>
      <c r="AF7" s="62">
        <f>AE7+1</f>
        <v>26</v>
      </c>
      <c r="AG7" s="62">
        <f>AF7+1</f>
        <v>27</v>
      </c>
      <c r="AH7" s="62">
        <f>AG7+1</f>
        <v>28</v>
      </c>
      <c r="AI7" s="62">
        <f>AH7+1</f>
        <v>29</v>
      </c>
      <c r="AJ7" s="62">
        <f>AI7+1</f>
        <v>30</v>
      </c>
      <c r="AK7" s="62">
        <f>AJ7+1</f>
        <v>31</v>
      </c>
      <c r="AL7" s="62">
        <f>AK7+1</f>
        <v>32</v>
      </c>
      <c r="AM7" s="62">
        <f>AL7+1</f>
        <v>33</v>
      </c>
      <c r="AN7" s="62">
        <f>AM7+1</f>
        <v>34</v>
      </c>
      <c r="AO7" s="116">
        <f>AN7+1</f>
        <v>35</v>
      </c>
      <c r="AP7" s="62">
        <f>AO7+1</f>
        <v>36</v>
      </c>
      <c r="AQ7" s="62">
        <f>AP7+1</f>
        <v>37</v>
      </c>
      <c r="AR7" s="62">
        <f>AQ7+1</f>
        <v>38</v>
      </c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</row>
    <row r="8" spans="1:243" ht="26.25" customHeight="1">
      <c r="A8" s="139"/>
      <c r="B8" s="145"/>
      <c r="C8" s="145"/>
      <c r="D8" s="147"/>
      <c r="E8" s="139"/>
      <c r="F8" s="147" t="s">
        <v>113</v>
      </c>
      <c r="G8" s="153">
        <v>1212.8</v>
      </c>
      <c r="H8" s="153">
        <v>1208.8</v>
      </c>
      <c r="I8" s="143">
        <v>1169.8</v>
      </c>
      <c r="J8" s="141">
        <v>1169.8</v>
      </c>
      <c r="K8" s="165">
        <v>0</v>
      </c>
      <c r="L8" s="143">
        <v>39</v>
      </c>
      <c r="M8" s="141">
        <v>0</v>
      </c>
      <c r="N8" s="141">
        <v>0</v>
      </c>
      <c r="O8" s="141">
        <v>0</v>
      </c>
      <c r="P8" s="141">
        <v>0</v>
      </c>
      <c r="Q8" s="141">
        <v>32</v>
      </c>
      <c r="R8" s="141">
        <v>0</v>
      </c>
      <c r="S8" s="165">
        <v>0</v>
      </c>
      <c r="T8" s="153">
        <v>7</v>
      </c>
      <c r="U8" s="143">
        <v>0</v>
      </c>
      <c r="V8" s="141">
        <v>0</v>
      </c>
      <c r="W8" s="165">
        <v>0</v>
      </c>
      <c r="X8" s="167">
        <v>0</v>
      </c>
      <c r="Y8" s="141">
        <v>0</v>
      </c>
      <c r="Z8" s="141">
        <v>0</v>
      </c>
      <c r="AA8" s="165">
        <v>0</v>
      </c>
      <c r="AB8" s="143">
        <v>0</v>
      </c>
      <c r="AC8" s="141">
        <v>0</v>
      </c>
      <c r="AD8" s="141">
        <v>0</v>
      </c>
      <c r="AE8" s="165">
        <v>0</v>
      </c>
      <c r="AF8" s="153">
        <v>4</v>
      </c>
      <c r="AG8" s="153">
        <v>0</v>
      </c>
      <c r="AH8" s="143">
        <v>0</v>
      </c>
      <c r="AI8" s="141">
        <v>0</v>
      </c>
      <c r="AJ8" s="165">
        <v>0</v>
      </c>
      <c r="AK8" s="153">
        <v>0</v>
      </c>
      <c r="AL8" s="143">
        <v>0</v>
      </c>
      <c r="AM8" s="165">
        <v>0</v>
      </c>
      <c r="AN8" s="153">
        <v>0</v>
      </c>
      <c r="AO8" s="167">
        <v>0</v>
      </c>
      <c r="AP8" s="165">
        <v>0</v>
      </c>
      <c r="AQ8" s="143">
        <v>4</v>
      </c>
      <c r="AR8" s="141">
        <v>0</v>
      </c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</row>
    <row r="9" spans="1:45" ht="26.25" customHeight="1">
      <c r="A9" s="140" t="s">
        <v>265</v>
      </c>
      <c r="B9" s="146"/>
      <c r="C9" s="146"/>
      <c r="D9" s="148"/>
      <c r="E9" s="140"/>
      <c r="F9" s="148" t="s">
        <v>21</v>
      </c>
      <c r="G9" s="154">
        <v>1169.8</v>
      </c>
      <c r="H9" s="154">
        <v>1169.8</v>
      </c>
      <c r="I9" s="144">
        <v>1169.8</v>
      </c>
      <c r="J9" s="142">
        <v>1169.8</v>
      </c>
      <c r="K9" s="166">
        <v>0</v>
      </c>
      <c r="L9" s="144">
        <v>0</v>
      </c>
      <c r="M9" s="142">
        <v>0</v>
      </c>
      <c r="N9" s="142">
        <v>0</v>
      </c>
      <c r="O9" s="142">
        <v>0</v>
      </c>
      <c r="P9" s="142">
        <v>0</v>
      </c>
      <c r="Q9" s="142">
        <v>0</v>
      </c>
      <c r="R9" s="142">
        <v>0</v>
      </c>
      <c r="S9" s="166">
        <v>0</v>
      </c>
      <c r="T9" s="154">
        <v>0</v>
      </c>
      <c r="U9" s="144">
        <v>0</v>
      </c>
      <c r="V9" s="142">
        <v>0</v>
      </c>
      <c r="W9" s="166">
        <v>0</v>
      </c>
      <c r="X9" s="168">
        <v>0</v>
      </c>
      <c r="Y9" s="142">
        <v>0</v>
      </c>
      <c r="Z9" s="142">
        <v>0</v>
      </c>
      <c r="AA9" s="166">
        <v>0</v>
      </c>
      <c r="AB9" s="144">
        <v>0</v>
      </c>
      <c r="AC9" s="142">
        <v>0</v>
      </c>
      <c r="AD9" s="142">
        <v>0</v>
      </c>
      <c r="AE9" s="166">
        <v>0</v>
      </c>
      <c r="AF9" s="154">
        <v>0</v>
      </c>
      <c r="AG9" s="154">
        <v>0</v>
      </c>
      <c r="AH9" s="144">
        <v>0</v>
      </c>
      <c r="AI9" s="142">
        <v>0</v>
      </c>
      <c r="AJ9" s="166">
        <v>0</v>
      </c>
      <c r="AK9" s="154">
        <v>0</v>
      </c>
      <c r="AL9" s="144">
        <v>0</v>
      </c>
      <c r="AM9" s="166">
        <v>0</v>
      </c>
      <c r="AN9" s="154">
        <v>0</v>
      </c>
      <c r="AO9" s="168">
        <v>0</v>
      </c>
      <c r="AP9" s="166">
        <v>0</v>
      </c>
      <c r="AQ9" s="144">
        <v>0</v>
      </c>
      <c r="AR9" s="142">
        <v>0</v>
      </c>
      <c r="AS9" s="21"/>
    </row>
    <row r="10" spans="1:44" ht="26.25" customHeight="1">
      <c r="A10" s="140" t="s">
        <v>406</v>
      </c>
      <c r="B10" s="146"/>
      <c r="C10" s="146"/>
      <c r="D10" s="148"/>
      <c r="E10" s="140"/>
      <c r="F10" s="148" t="s">
        <v>115</v>
      </c>
      <c r="G10" s="154">
        <v>1169.8</v>
      </c>
      <c r="H10" s="154">
        <v>1169.8</v>
      </c>
      <c r="I10" s="144">
        <v>1169.8</v>
      </c>
      <c r="J10" s="142">
        <v>1169.8</v>
      </c>
      <c r="K10" s="166">
        <v>0</v>
      </c>
      <c r="L10" s="144">
        <v>0</v>
      </c>
      <c r="M10" s="142">
        <v>0</v>
      </c>
      <c r="N10" s="142">
        <v>0</v>
      </c>
      <c r="O10" s="142">
        <v>0</v>
      </c>
      <c r="P10" s="142">
        <v>0</v>
      </c>
      <c r="Q10" s="142">
        <v>0</v>
      </c>
      <c r="R10" s="142">
        <v>0</v>
      </c>
      <c r="S10" s="166">
        <v>0</v>
      </c>
      <c r="T10" s="154">
        <v>0</v>
      </c>
      <c r="U10" s="144">
        <v>0</v>
      </c>
      <c r="V10" s="142">
        <v>0</v>
      </c>
      <c r="W10" s="166">
        <v>0</v>
      </c>
      <c r="X10" s="168">
        <v>0</v>
      </c>
      <c r="Y10" s="142">
        <v>0</v>
      </c>
      <c r="Z10" s="142">
        <v>0</v>
      </c>
      <c r="AA10" s="166">
        <v>0</v>
      </c>
      <c r="AB10" s="144">
        <v>0</v>
      </c>
      <c r="AC10" s="142">
        <v>0</v>
      </c>
      <c r="AD10" s="142">
        <v>0</v>
      </c>
      <c r="AE10" s="166">
        <v>0</v>
      </c>
      <c r="AF10" s="154">
        <v>0</v>
      </c>
      <c r="AG10" s="154">
        <v>0</v>
      </c>
      <c r="AH10" s="144">
        <v>0</v>
      </c>
      <c r="AI10" s="142">
        <v>0</v>
      </c>
      <c r="AJ10" s="166">
        <v>0</v>
      </c>
      <c r="AK10" s="154">
        <v>0</v>
      </c>
      <c r="AL10" s="144">
        <v>0</v>
      </c>
      <c r="AM10" s="166">
        <v>0</v>
      </c>
      <c r="AN10" s="154">
        <v>0</v>
      </c>
      <c r="AO10" s="168">
        <v>0</v>
      </c>
      <c r="AP10" s="166">
        <v>0</v>
      </c>
      <c r="AQ10" s="144">
        <v>0</v>
      </c>
      <c r="AR10" s="142">
        <v>0</v>
      </c>
    </row>
    <row r="11" spans="1:44" ht="26.25" customHeight="1">
      <c r="A11" s="140" t="s">
        <v>36</v>
      </c>
      <c r="B11" s="146" t="s">
        <v>1</v>
      </c>
      <c r="C11" s="146"/>
      <c r="D11" s="148"/>
      <c r="E11" s="140"/>
      <c r="F11" s="148" t="s">
        <v>218</v>
      </c>
      <c r="G11" s="154">
        <v>1169.8</v>
      </c>
      <c r="H11" s="154">
        <v>1169.8</v>
      </c>
      <c r="I11" s="144">
        <v>1169.8</v>
      </c>
      <c r="J11" s="142">
        <v>1169.8</v>
      </c>
      <c r="K11" s="166">
        <v>0</v>
      </c>
      <c r="L11" s="144">
        <v>0</v>
      </c>
      <c r="M11" s="142">
        <v>0</v>
      </c>
      <c r="N11" s="142">
        <v>0</v>
      </c>
      <c r="O11" s="142">
        <v>0</v>
      </c>
      <c r="P11" s="142">
        <v>0</v>
      </c>
      <c r="Q11" s="142">
        <v>0</v>
      </c>
      <c r="R11" s="142">
        <v>0</v>
      </c>
      <c r="S11" s="166">
        <v>0</v>
      </c>
      <c r="T11" s="154">
        <v>0</v>
      </c>
      <c r="U11" s="144">
        <v>0</v>
      </c>
      <c r="V11" s="142">
        <v>0</v>
      </c>
      <c r="W11" s="166">
        <v>0</v>
      </c>
      <c r="X11" s="168">
        <v>0</v>
      </c>
      <c r="Y11" s="142">
        <v>0</v>
      </c>
      <c r="Z11" s="142">
        <v>0</v>
      </c>
      <c r="AA11" s="166">
        <v>0</v>
      </c>
      <c r="AB11" s="144">
        <v>0</v>
      </c>
      <c r="AC11" s="142">
        <v>0</v>
      </c>
      <c r="AD11" s="142">
        <v>0</v>
      </c>
      <c r="AE11" s="166">
        <v>0</v>
      </c>
      <c r="AF11" s="154">
        <v>0</v>
      </c>
      <c r="AG11" s="154">
        <v>0</v>
      </c>
      <c r="AH11" s="144">
        <v>0</v>
      </c>
      <c r="AI11" s="142">
        <v>0</v>
      </c>
      <c r="AJ11" s="166">
        <v>0</v>
      </c>
      <c r="AK11" s="154">
        <v>0</v>
      </c>
      <c r="AL11" s="144">
        <v>0</v>
      </c>
      <c r="AM11" s="166">
        <v>0</v>
      </c>
      <c r="AN11" s="154">
        <v>0</v>
      </c>
      <c r="AO11" s="168">
        <v>0</v>
      </c>
      <c r="AP11" s="166">
        <v>0</v>
      </c>
      <c r="AQ11" s="144">
        <v>0</v>
      </c>
      <c r="AR11" s="142">
        <v>0</v>
      </c>
    </row>
    <row r="12" spans="1:44" ht="26.25" customHeight="1">
      <c r="A12" s="140" t="s">
        <v>88</v>
      </c>
      <c r="B12" s="146" t="s">
        <v>337</v>
      </c>
      <c r="C12" s="146" t="s">
        <v>1</v>
      </c>
      <c r="D12" s="148"/>
      <c r="E12" s="140"/>
      <c r="F12" s="148" t="s">
        <v>504</v>
      </c>
      <c r="G12" s="154">
        <v>1169.8</v>
      </c>
      <c r="H12" s="154">
        <v>1169.8</v>
      </c>
      <c r="I12" s="144">
        <v>1169.8</v>
      </c>
      <c r="J12" s="142">
        <v>1169.8</v>
      </c>
      <c r="K12" s="166">
        <v>0</v>
      </c>
      <c r="L12" s="144">
        <v>0</v>
      </c>
      <c r="M12" s="142">
        <v>0</v>
      </c>
      <c r="N12" s="142">
        <v>0</v>
      </c>
      <c r="O12" s="142">
        <v>0</v>
      </c>
      <c r="P12" s="142">
        <v>0</v>
      </c>
      <c r="Q12" s="142">
        <v>0</v>
      </c>
      <c r="R12" s="142">
        <v>0</v>
      </c>
      <c r="S12" s="166">
        <v>0</v>
      </c>
      <c r="T12" s="154">
        <v>0</v>
      </c>
      <c r="U12" s="144">
        <v>0</v>
      </c>
      <c r="V12" s="142">
        <v>0</v>
      </c>
      <c r="W12" s="166">
        <v>0</v>
      </c>
      <c r="X12" s="168">
        <v>0</v>
      </c>
      <c r="Y12" s="142">
        <v>0</v>
      </c>
      <c r="Z12" s="142">
        <v>0</v>
      </c>
      <c r="AA12" s="166">
        <v>0</v>
      </c>
      <c r="AB12" s="144">
        <v>0</v>
      </c>
      <c r="AC12" s="142">
        <v>0</v>
      </c>
      <c r="AD12" s="142">
        <v>0</v>
      </c>
      <c r="AE12" s="166">
        <v>0</v>
      </c>
      <c r="AF12" s="154">
        <v>0</v>
      </c>
      <c r="AG12" s="154">
        <v>0</v>
      </c>
      <c r="AH12" s="144">
        <v>0</v>
      </c>
      <c r="AI12" s="142">
        <v>0</v>
      </c>
      <c r="AJ12" s="166">
        <v>0</v>
      </c>
      <c r="AK12" s="154">
        <v>0</v>
      </c>
      <c r="AL12" s="144">
        <v>0</v>
      </c>
      <c r="AM12" s="166">
        <v>0</v>
      </c>
      <c r="AN12" s="154">
        <v>0</v>
      </c>
      <c r="AO12" s="168">
        <v>0</v>
      </c>
      <c r="AP12" s="166">
        <v>0</v>
      </c>
      <c r="AQ12" s="144">
        <v>0</v>
      </c>
      <c r="AR12" s="142">
        <v>0</v>
      </c>
    </row>
    <row r="13" spans="1:44" ht="26.25" customHeight="1">
      <c r="A13" s="140" t="s">
        <v>124</v>
      </c>
      <c r="B13" s="146"/>
      <c r="C13" s="146"/>
      <c r="D13" s="148"/>
      <c r="E13" s="140"/>
      <c r="F13" s="148" t="s">
        <v>321</v>
      </c>
      <c r="G13" s="154">
        <v>39</v>
      </c>
      <c r="H13" s="154">
        <v>39</v>
      </c>
      <c r="I13" s="144">
        <v>0</v>
      </c>
      <c r="J13" s="142">
        <v>0</v>
      </c>
      <c r="K13" s="166">
        <v>0</v>
      </c>
      <c r="L13" s="144">
        <v>39</v>
      </c>
      <c r="M13" s="142">
        <v>0</v>
      </c>
      <c r="N13" s="142">
        <v>0</v>
      </c>
      <c r="O13" s="142">
        <v>0</v>
      </c>
      <c r="P13" s="142">
        <v>0</v>
      </c>
      <c r="Q13" s="142">
        <v>32</v>
      </c>
      <c r="R13" s="142">
        <v>0</v>
      </c>
      <c r="S13" s="166">
        <v>0</v>
      </c>
      <c r="T13" s="154">
        <v>7</v>
      </c>
      <c r="U13" s="144">
        <v>0</v>
      </c>
      <c r="V13" s="142">
        <v>0</v>
      </c>
      <c r="W13" s="166">
        <v>0</v>
      </c>
      <c r="X13" s="168">
        <v>0</v>
      </c>
      <c r="Y13" s="142">
        <v>0</v>
      </c>
      <c r="Z13" s="142">
        <v>0</v>
      </c>
      <c r="AA13" s="166">
        <v>0</v>
      </c>
      <c r="AB13" s="144">
        <v>0</v>
      </c>
      <c r="AC13" s="142">
        <v>0</v>
      </c>
      <c r="AD13" s="142">
        <v>0</v>
      </c>
      <c r="AE13" s="166">
        <v>0</v>
      </c>
      <c r="AF13" s="154">
        <v>0</v>
      </c>
      <c r="AG13" s="154">
        <v>0</v>
      </c>
      <c r="AH13" s="144">
        <v>0</v>
      </c>
      <c r="AI13" s="142">
        <v>0</v>
      </c>
      <c r="AJ13" s="166">
        <v>0</v>
      </c>
      <c r="AK13" s="154">
        <v>0</v>
      </c>
      <c r="AL13" s="144">
        <v>0</v>
      </c>
      <c r="AM13" s="166">
        <v>0</v>
      </c>
      <c r="AN13" s="154">
        <v>0</v>
      </c>
      <c r="AO13" s="168">
        <v>0</v>
      </c>
      <c r="AP13" s="166">
        <v>0</v>
      </c>
      <c r="AQ13" s="144">
        <v>0</v>
      </c>
      <c r="AR13" s="142">
        <v>0</v>
      </c>
    </row>
    <row r="14" spans="1:44" ht="26.25" customHeight="1">
      <c r="A14" s="140" t="s">
        <v>282</v>
      </c>
      <c r="B14" s="146" t="s">
        <v>131</v>
      </c>
      <c r="C14" s="146"/>
      <c r="D14" s="148"/>
      <c r="E14" s="140"/>
      <c r="F14" s="148" t="s">
        <v>210</v>
      </c>
      <c r="G14" s="154">
        <v>32</v>
      </c>
      <c r="H14" s="154">
        <v>32</v>
      </c>
      <c r="I14" s="144">
        <v>0</v>
      </c>
      <c r="J14" s="142">
        <v>0</v>
      </c>
      <c r="K14" s="166">
        <v>0</v>
      </c>
      <c r="L14" s="144">
        <v>32</v>
      </c>
      <c r="M14" s="142">
        <v>0</v>
      </c>
      <c r="N14" s="142">
        <v>0</v>
      </c>
      <c r="O14" s="142">
        <v>0</v>
      </c>
      <c r="P14" s="142">
        <v>0</v>
      </c>
      <c r="Q14" s="142">
        <v>32</v>
      </c>
      <c r="R14" s="142">
        <v>0</v>
      </c>
      <c r="S14" s="166">
        <v>0</v>
      </c>
      <c r="T14" s="154">
        <v>0</v>
      </c>
      <c r="U14" s="144">
        <v>0</v>
      </c>
      <c r="V14" s="142">
        <v>0</v>
      </c>
      <c r="W14" s="166">
        <v>0</v>
      </c>
      <c r="X14" s="168">
        <v>0</v>
      </c>
      <c r="Y14" s="142">
        <v>0</v>
      </c>
      <c r="Z14" s="142">
        <v>0</v>
      </c>
      <c r="AA14" s="166">
        <v>0</v>
      </c>
      <c r="AB14" s="144">
        <v>0</v>
      </c>
      <c r="AC14" s="142">
        <v>0</v>
      </c>
      <c r="AD14" s="142">
        <v>0</v>
      </c>
      <c r="AE14" s="166">
        <v>0</v>
      </c>
      <c r="AF14" s="154">
        <v>0</v>
      </c>
      <c r="AG14" s="154">
        <v>0</v>
      </c>
      <c r="AH14" s="144">
        <v>0</v>
      </c>
      <c r="AI14" s="142">
        <v>0</v>
      </c>
      <c r="AJ14" s="166">
        <v>0</v>
      </c>
      <c r="AK14" s="154">
        <v>0</v>
      </c>
      <c r="AL14" s="144">
        <v>0</v>
      </c>
      <c r="AM14" s="166">
        <v>0</v>
      </c>
      <c r="AN14" s="154">
        <v>0</v>
      </c>
      <c r="AO14" s="168">
        <v>0</v>
      </c>
      <c r="AP14" s="166">
        <v>0</v>
      </c>
      <c r="AQ14" s="144">
        <v>0</v>
      </c>
      <c r="AR14" s="142">
        <v>0</v>
      </c>
    </row>
    <row r="15" spans="1:44" ht="26.25" customHeight="1">
      <c r="A15" s="140" t="s">
        <v>165</v>
      </c>
      <c r="B15" s="146" t="s">
        <v>464</v>
      </c>
      <c r="C15" s="146" t="s">
        <v>270</v>
      </c>
      <c r="D15" s="148"/>
      <c r="E15" s="140"/>
      <c r="F15" s="148" t="s">
        <v>226</v>
      </c>
      <c r="G15" s="154">
        <v>32</v>
      </c>
      <c r="H15" s="154">
        <v>32</v>
      </c>
      <c r="I15" s="144">
        <v>0</v>
      </c>
      <c r="J15" s="142">
        <v>0</v>
      </c>
      <c r="K15" s="166">
        <v>0</v>
      </c>
      <c r="L15" s="144">
        <v>32</v>
      </c>
      <c r="M15" s="142">
        <v>0</v>
      </c>
      <c r="N15" s="142">
        <v>0</v>
      </c>
      <c r="O15" s="142">
        <v>0</v>
      </c>
      <c r="P15" s="142">
        <v>0</v>
      </c>
      <c r="Q15" s="142">
        <v>32</v>
      </c>
      <c r="R15" s="142">
        <v>0</v>
      </c>
      <c r="S15" s="166">
        <v>0</v>
      </c>
      <c r="T15" s="154">
        <v>0</v>
      </c>
      <c r="U15" s="144">
        <v>0</v>
      </c>
      <c r="V15" s="142">
        <v>0</v>
      </c>
      <c r="W15" s="166">
        <v>0</v>
      </c>
      <c r="X15" s="168">
        <v>0</v>
      </c>
      <c r="Y15" s="142">
        <v>0</v>
      </c>
      <c r="Z15" s="142">
        <v>0</v>
      </c>
      <c r="AA15" s="166">
        <v>0</v>
      </c>
      <c r="AB15" s="144">
        <v>0</v>
      </c>
      <c r="AC15" s="142">
        <v>0</v>
      </c>
      <c r="AD15" s="142">
        <v>0</v>
      </c>
      <c r="AE15" s="166">
        <v>0</v>
      </c>
      <c r="AF15" s="154">
        <v>0</v>
      </c>
      <c r="AG15" s="154">
        <v>0</v>
      </c>
      <c r="AH15" s="144">
        <v>0</v>
      </c>
      <c r="AI15" s="142">
        <v>0</v>
      </c>
      <c r="AJ15" s="166">
        <v>0</v>
      </c>
      <c r="AK15" s="154">
        <v>0</v>
      </c>
      <c r="AL15" s="144">
        <v>0</v>
      </c>
      <c r="AM15" s="166">
        <v>0</v>
      </c>
      <c r="AN15" s="154">
        <v>0</v>
      </c>
      <c r="AO15" s="168">
        <v>0</v>
      </c>
      <c r="AP15" s="166">
        <v>0</v>
      </c>
      <c r="AQ15" s="144">
        <v>0</v>
      </c>
      <c r="AR15" s="142">
        <v>0</v>
      </c>
    </row>
    <row r="16" spans="1:44" ht="26.25" customHeight="1">
      <c r="A16" s="140" t="s">
        <v>222</v>
      </c>
      <c r="B16" s="146" t="s">
        <v>437</v>
      </c>
      <c r="C16" s="146" t="s">
        <v>66</v>
      </c>
      <c r="D16" s="148" t="s">
        <v>4</v>
      </c>
      <c r="E16" s="140"/>
      <c r="F16" s="148" t="s">
        <v>30</v>
      </c>
      <c r="G16" s="154">
        <v>32</v>
      </c>
      <c r="H16" s="154">
        <v>32</v>
      </c>
      <c r="I16" s="144">
        <v>0</v>
      </c>
      <c r="J16" s="142">
        <v>0</v>
      </c>
      <c r="K16" s="166">
        <v>0</v>
      </c>
      <c r="L16" s="144">
        <v>32</v>
      </c>
      <c r="M16" s="142">
        <v>0</v>
      </c>
      <c r="N16" s="142">
        <v>0</v>
      </c>
      <c r="O16" s="142">
        <v>0</v>
      </c>
      <c r="P16" s="142">
        <v>0</v>
      </c>
      <c r="Q16" s="142">
        <v>32</v>
      </c>
      <c r="R16" s="142">
        <v>0</v>
      </c>
      <c r="S16" s="166">
        <v>0</v>
      </c>
      <c r="T16" s="154">
        <v>0</v>
      </c>
      <c r="U16" s="144">
        <v>0</v>
      </c>
      <c r="V16" s="142">
        <v>0</v>
      </c>
      <c r="W16" s="166">
        <v>0</v>
      </c>
      <c r="X16" s="168">
        <v>0</v>
      </c>
      <c r="Y16" s="142">
        <v>0</v>
      </c>
      <c r="Z16" s="142">
        <v>0</v>
      </c>
      <c r="AA16" s="166">
        <v>0</v>
      </c>
      <c r="AB16" s="144">
        <v>0</v>
      </c>
      <c r="AC16" s="142">
        <v>0</v>
      </c>
      <c r="AD16" s="142">
        <v>0</v>
      </c>
      <c r="AE16" s="166">
        <v>0</v>
      </c>
      <c r="AF16" s="154">
        <v>0</v>
      </c>
      <c r="AG16" s="154">
        <v>0</v>
      </c>
      <c r="AH16" s="144">
        <v>0</v>
      </c>
      <c r="AI16" s="142">
        <v>0</v>
      </c>
      <c r="AJ16" s="166">
        <v>0</v>
      </c>
      <c r="AK16" s="154">
        <v>0</v>
      </c>
      <c r="AL16" s="144">
        <v>0</v>
      </c>
      <c r="AM16" s="166">
        <v>0</v>
      </c>
      <c r="AN16" s="154">
        <v>0</v>
      </c>
      <c r="AO16" s="168">
        <v>0</v>
      </c>
      <c r="AP16" s="166">
        <v>0</v>
      </c>
      <c r="AQ16" s="144">
        <v>0</v>
      </c>
      <c r="AR16" s="142">
        <v>0</v>
      </c>
    </row>
    <row r="17" spans="1:44" ht="26.25" customHeight="1">
      <c r="A17" s="140" t="s">
        <v>282</v>
      </c>
      <c r="B17" s="146" t="s">
        <v>35</v>
      </c>
      <c r="C17" s="146"/>
      <c r="D17" s="148"/>
      <c r="E17" s="140"/>
      <c r="F17" s="148" t="s">
        <v>345</v>
      </c>
      <c r="G17" s="154">
        <v>7</v>
      </c>
      <c r="H17" s="154">
        <v>7</v>
      </c>
      <c r="I17" s="144">
        <v>0</v>
      </c>
      <c r="J17" s="142">
        <v>0</v>
      </c>
      <c r="K17" s="166">
        <v>0</v>
      </c>
      <c r="L17" s="144">
        <v>7</v>
      </c>
      <c r="M17" s="142">
        <v>0</v>
      </c>
      <c r="N17" s="142">
        <v>0</v>
      </c>
      <c r="O17" s="142">
        <v>0</v>
      </c>
      <c r="P17" s="142">
        <v>0</v>
      </c>
      <c r="Q17" s="142">
        <v>0</v>
      </c>
      <c r="R17" s="142">
        <v>0</v>
      </c>
      <c r="S17" s="166">
        <v>0</v>
      </c>
      <c r="T17" s="154">
        <v>7</v>
      </c>
      <c r="U17" s="144">
        <v>0</v>
      </c>
      <c r="V17" s="142">
        <v>0</v>
      </c>
      <c r="W17" s="166">
        <v>0</v>
      </c>
      <c r="X17" s="168">
        <v>0</v>
      </c>
      <c r="Y17" s="142">
        <v>0</v>
      </c>
      <c r="Z17" s="142">
        <v>0</v>
      </c>
      <c r="AA17" s="166">
        <v>0</v>
      </c>
      <c r="AB17" s="144">
        <v>0</v>
      </c>
      <c r="AC17" s="142">
        <v>0</v>
      </c>
      <c r="AD17" s="142">
        <v>0</v>
      </c>
      <c r="AE17" s="166">
        <v>0</v>
      </c>
      <c r="AF17" s="154">
        <v>0</v>
      </c>
      <c r="AG17" s="154">
        <v>0</v>
      </c>
      <c r="AH17" s="144">
        <v>0</v>
      </c>
      <c r="AI17" s="142">
        <v>0</v>
      </c>
      <c r="AJ17" s="166">
        <v>0</v>
      </c>
      <c r="AK17" s="154">
        <v>0</v>
      </c>
      <c r="AL17" s="144">
        <v>0</v>
      </c>
      <c r="AM17" s="166">
        <v>0</v>
      </c>
      <c r="AN17" s="154">
        <v>0</v>
      </c>
      <c r="AO17" s="168">
        <v>0</v>
      </c>
      <c r="AP17" s="166">
        <v>0</v>
      </c>
      <c r="AQ17" s="144">
        <v>0</v>
      </c>
      <c r="AR17" s="142">
        <v>0</v>
      </c>
    </row>
    <row r="18" spans="1:44" ht="26.25" customHeight="1">
      <c r="A18" s="140" t="s">
        <v>165</v>
      </c>
      <c r="B18" s="146" t="s">
        <v>371</v>
      </c>
      <c r="C18" s="146" t="s">
        <v>35</v>
      </c>
      <c r="D18" s="148"/>
      <c r="E18" s="140"/>
      <c r="F18" s="148" t="s">
        <v>519</v>
      </c>
      <c r="G18" s="154">
        <v>7</v>
      </c>
      <c r="H18" s="154">
        <v>7</v>
      </c>
      <c r="I18" s="144">
        <v>0</v>
      </c>
      <c r="J18" s="142">
        <v>0</v>
      </c>
      <c r="K18" s="166">
        <v>0</v>
      </c>
      <c r="L18" s="144">
        <v>7</v>
      </c>
      <c r="M18" s="142">
        <v>0</v>
      </c>
      <c r="N18" s="142">
        <v>0</v>
      </c>
      <c r="O18" s="142">
        <v>0</v>
      </c>
      <c r="P18" s="142">
        <v>0</v>
      </c>
      <c r="Q18" s="142">
        <v>0</v>
      </c>
      <c r="R18" s="142">
        <v>0</v>
      </c>
      <c r="S18" s="166">
        <v>0</v>
      </c>
      <c r="T18" s="154">
        <v>7</v>
      </c>
      <c r="U18" s="144">
        <v>0</v>
      </c>
      <c r="V18" s="142">
        <v>0</v>
      </c>
      <c r="W18" s="166">
        <v>0</v>
      </c>
      <c r="X18" s="168">
        <v>0</v>
      </c>
      <c r="Y18" s="142">
        <v>0</v>
      </c>
      <c r="Z18" s="142">
        <v>0</v>
      </c>
      <c r="AA18" s="166">
        <v>0</v>
      </c>
      <c r="AB18" s="144">
        <v>0</v>
      </c>
      <c r="AC18" s="142">
        <v>0</v>
      </c>
      <c r="AD18" s="142">
        <v>0</v>
      </c>
      <c r="AE18" s="166">
        <v>0</v>
      </c>
      <c r="AF18" s="154">
        <v>0</v>
      </c>
      <c r="AG18" s="154">
        <v>0</v>
      </c>
      <c r="AH18" s="144">
        <v>0</v>
      </c>
      <c r="AI18" s="142">
        <v>0</v>
      </c>
      <c r="AJ18" s="166">
        <v>0</v>
      </c>
      <c r="AK18" s="154">
        <v>0</v>
      </c>
      <c r="AL18" s="144">
        <v>0</v>
      </c>
      <c r="AM18" s="166">
        <v>0</v>
      </c>
      <c r="AN18" s="154">
        <v>0</v>
      </c>
      <c r="AO18" s="168">
        <v>0</v>
      </c>
      <c r="AP18" s="166">
        <v>0</v>
      </c>
      <c r="AQ18" s="144">
        <v>0</v>
      </c>
      <c r="AR18" s="142">
        <v>0</v>
      </c>
    </row>
    <row r="19" spans="1:44" ht="26.25" customHeight="1">
      <c r="A19" s="140" t="s">
        <v>222</v>
      </c>
      <c r="B19" s="146" t="s">
        <v>278</v>
      </c>
      <c r="C19" s="146" t="s">
        <v>371</v>
      </c>
      <c r="D19" s="148"/>
      <c r="E19" s="140"/>
      <c r="F19" s="148" t="s">
        <v>225</v>
      </c>
      <c r="G19" s="154">
        <v>7</v>
      </c>
      <c r="H19" s="154">
        <v>7</v>
      </c>
      <c r="I19" s="144">
        <v>0</v>
      </c>
      <c r="J19" s="142">
        <v>0</v>
      </c>
      <c r="K19" s="166">
        <v>0</v>
      </c>
      <c r="L19" s="144">
        <v>7</v>
      </c>
      <c r="M19" s="142">
        <v>0</v>
      </c>
      <c r="N19" s="142">
        <v>0</v>
      </c>
      <c r="O19" s="142">
        <v>0</v>
      </c>
      <c r="P19" s="142">
        <v>0</v>
      </c>
      <c r="Q19" s="142">
        <v>0</v>
      </c>
      <c r="R19" s="142">
        <v>0</v>
      </c>
      <c r="S19" s="166">
        <v>0</v>
      </c>
      <c r="T19" s="154">
        <v>7</v>
      </c>
      <c r="U19" s="144">
        <v>0</v>
      </c>
      <c r="V19" s="142">
        <v>0</v>
      </c>
      <c r="W19" s="166">
        <v>0</v>
      </c>
      <c r="X19" s="168">
        <v>0</v>
      </c>
      <c r="Y19" s="142">
        <v>0</v>
      </c>
      <c r="Z19" s="142">
        <v>0</v>
      </c>
      <c r="AA19" s="166">
        <v>0</v>
      </c>
      <c r="AB19" s="144">
        <v>0</v>
      </c>
      <c r="AC19" s="142">
        <v>0</v>
      </c>
      <c r="AD19" s="142">
        <v>0</v>
      </c>
      <c r="AE19" s="166">
        <v>0</v>
      </c>
      <c r="AF19" s="154">
        <v>0</v>
      </c>
      <c r="AG19" s="154">
        <v>0</v>
      </c>
      <c r="AH19" s="144">
        <v>0</v>
      </c>
      <c r="AI19" s="142">
        <v>0</v>
      </c>
      <c r="AJ19" s="166">
        <v>0</v>
      </c>
      <c r="AK19" s="154">
        <v>0</v>
      </c>
      <c r="AL19" s="144">
        <v>0</v>
      </c>
      <c r="AM19" s="166">
        <v>0</v>
      </c>
      <c r="AN19" s="154">
        <v>0</v>
      </c>
      <c r="AO19" s="168">
        <v>0</v>
      </c>
      <c r="AP19" s="166">
        <v>0</v>
      </c>
      <c r="AQ19" s="144">
        <v>0</v>
      </c>
      <c r="AR19" s="142">
        <v>0</v>
      </c>
    </row>
    <row r="20" spans="1:44" ht="26.25" customHeight="1">
      <c r="A20" s="140" t="s">
        <v>96</v>
      </c>
      <c r="B20" s="146"/>
      <c r="C20" s="146"/>
      <c r="D20" s="148"/>
      <c r="E20" s="140"/>
      <c r="F20" s="148" t="s">
        <v>257</v>
      </c>
      <c r="G20" s="154">
        <v>4</v>
      </c>
      <c r="H20" s="154">
        <v>0</v>
      </c>
      <c r="I20" s="144">
        <v>0</v>
      </c>
      <c r="J20" s="142">
        <v>0</v>
      </c>
      <c r="K20" s="166">
        <v>0</v>
      </c>
      <c r="L20" s="144">
        <v>0</v>
      </c>
      <c r="M20" s="142">
        <v>0</v>
      </c>
      <c r="N20" s="142">
        <v>0</v>
      </c>
      <c r="O20" s="142">
        <v>0</v>
      </c>
      <c r="P20" s="142">
        <v>0</v>
      </c>
      <c r="Q20" s="142">
        <v>0</v>
      </c>
      <c r="R20" s="142">
        <v>0</v>
      </c>
      <c r="S20" s="166">
        <v>0</v>
      </c>
      <c r="T20" s="154">
        <v>0</v>
      </c>
      <c r="U20" s="144">
        <v>0</v>
      </c>
      <c r="V20" s="142">
        <v>0</v>
      </c>
      <c r="W20" s="166">
        <v>0</v>
      </c>
      <c r="X20" s="168">
        <v>0</v>
      </c>
      <c r="Y20" s="142">
        <v>0</v>
      </c>
      <c r="Z20" s="142">
        <v>0</v>
      </c>
      <c r="AA20" s="166">
        <v>0</v>
      </c>
      <c r="AB20" s="144">
        <v>0</v>
      </c>
      <c r="AC20" s="142">
        <v>0</v>
      </c>
      <c r="AD20" s="142">
        <v>0</v>
      </c>
      <c r="AE20" s="166">
        <v>0</v>
      </c>
      <c r="AF20" s="154">
        <v>4</v>
      </c>
      <c r="AG20" s="154">
        <v>0</v>
      </c>
      <c r="AH20" s="144">
        <v>0</v>
      </c>
      <c r="AI20" s="142">
        <v>0</v>
      </c>
      <c r="AJ20" s="166">
        <v>0</v>
      </c>
      <c r="AK20" s="154">
        <v>0</v>
      </c>
      <c r="AL20" s="144">
        <v>0</v>
      </c>
      <c r="AM20" s="166">
        <v>0</v>
      </c>
      <c r="AN20" s="154">
        <v>0</v>
      </c>
      <c r="AO20" s="168">
        <v>0</v>
      </c>
      <c r="AP20" s="166">
        <v>0</v>
      </c>
      <c r="AQ20" s="144">
        <v>4</v>
      </c>
      <c r="AR20" s="142">
        <v>0</v>
      </c>
    </row>
    <row r="21" spans="1:44" ht="26.25" customHeight="1">
      <c r="A21" s="140" t="s">
        <v>317</v>
      </c>
      <c r="B21" s="146" t="s">
        <v>5</v>
      </c>
      <c r="C21" s="146"/>
      <c r="D21" s="148"/>
      <c r="E21" s="140"/>
      <c r="F21" s="148" t="s">
        <v>444</v>
      </c>
      <c r="G21" s="154">
        <v>4</v>
      </c>
      <c r="H21" s="154">
        <v>0</v>
      </c>
      <c r="I21" s="144">
        <v>0</v>
      </c>
      <c r="J21" s="142">
        <v>0</v>
      </c>
      <c r="K21" s="166">
        <v>0</v>
      </c>
      <c r="L21" s="144">
        <v>0</v>
      </c>
      <c r="M21" s="142">
        <v>0</v>
      </c>
      <c r="N21" s="142">
        <v>0</v>
      </c>
      <c r="O21" s="142">
        <v>0</v>
      </c>
      <c r="P21" s="142">
        <v>0</v>
      </c>
      <c r="Q21" s="142">
        <v>0</v>
      </c>
      <c r="R21" s="142">
        <v>0</v>
      </c>
      <c r="S21" s="166">
        <v>0</v>
      </c>
      <c r="T21" s="154">
        <v>0</v>
      </c>
      <c r="U21" s="144">
        <v>0</v>
      </c>
      <c r="V21" s="142">
        <v>0</v>
      </c>
      <c r="W21" s="166">
        <v>0</v>
      </c>
      <c r="X21" s="168">
        <v>0</v>
      </c>
      <c r="Y21" s="142">
        <v>0</v>
      </c>
      <c r="Z21" s="142">
        <v>0</v>
      </c>
      <c r="AA21" s="166">
        <v>0</v>
      </c>
      <c r="AB21" s="144">
        <v>0</v>
      </c>
      <c r="AC21" s="142">
        <v>0</v>
      </c>
      <c r="AD21" s="142">
        <v>0</v>
      </c>
      <c r="AE21" s="166">
        <v>0</v>
      </c>
      <c r="AF21" s="154">
        <v>4</v>
      </c>
      <c r="AG21" s="154">
        <v>0</v>
      </c>
      <c r="AH21" s="144">
        <v>0</v>
      </c>
      <c r="AI21" s="142">
        <v>0</v>
      </c>
      <c r="AJ21" s="166">
        <v>0</v>
      </c>
      <c r="AK21" s="154">
        <v>0</v>
      </c>
      <c r="AL21" s="144">
        <v>0</v>
      </c>
      <c r="AM21" s="166">
        <v>0</v>
      </c>
      <c r="AN21" s="154">
        <v>0</v>
      </c>
      <c r="AO21" s="168">
        <v>0</v>
      </c>
      <c r="AP21" s="166">
        <v>0</v>
      </c>
      <c r="AQ21" s="144">
        <v>4</v>
      </c>
      <c r="AR21" s="142">
        <v>0</v>
      </c>
    </row>
    <row r="22" spans="1:44" ht="26.25" customHeight="1">
      <c r="A22" s="140" t="s">
        <v>129</v>
      </c>
      <c r="B22" s="146" t="s">
        <v>343</v>
      </c>
      <c r="C22" s="146" t="s">
        <v>35</v>
      </c>
      <c r="D22" s="148"/>
      <c r="E22" s="140"/>
      <c r="F22" s="148" t="s">
        <v>441</v>
      </c>
      <c r="G22" s="154">
        <v>4</v>
      </c>
      <c r="H22" s="154">
        <v>0</v>
      </c>
      <c r="I22" s="144">
        <v>0</v>
      </c>
      <c r="J22" s="142">
        <v>0</v>
      </c>
      <c r="K22" s="166">
        <v>0</v>
      </c>
      <c r="L22" s="144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0</v>
      </c>
      <c r="S22" s="166">
        <v>0</v>
      </c>
      <c r="T22" s="154">
        <v>0</v>
      </c>
      <c r="U22" s="144">
        <v>0</v>
      </c>
      <c r="V22" s="142">
        <v>0</v>
      </c>
      <c r="W22" s="166">
        <v>0</v>
      </c>
      <c r="X22" s="168">
        <v>0</v>
      </c>
      <c r="Y22" s="142">
        <v>0</v>
      </c>
      <c r="Z22" s="142">
        <v>0</v>
      </c>
      <c r="AA22" s="166">
        <v>0</v>
      </c>
      <c r="AB22" s="144">
        <v>0</v>
      </c>
      <c r="AC22" s="142">
        <v>0</v>
      </c>
      <c r="AD22" s="142">
        <v>0</v>
      </c>
      <c r="AE22" s="166">
        <v>0</v>
      </c>
      <c r="AF22" s="154">
        <v>4</v>
      </c>
      <c r="AG22" s="154">
        <v>0</v>
      </c>
      <c r="AH22" s="144">
        <v>0</v>
      </c>
      <c r="AI22" s="142">
        <v>0</v>
      </c>
      <c r="AJ22" s="166">
        <v>0</v>
      </c>
      <c r="AK22" s="154">
        <v>0</v>
      </c>
      <c r="AL22" s="144">
        <v>0</v>
      </c>
      <c r="AM22" s="166">
        <v>0</v>
      </c>
      <c r="AN22" s="154">
        <v>0</v>
      </c>
      <c r="AO22" s="168">
        <v>0</v>
      </c>
      <c r="AP22" s="166">
        <v>0</v>
      </c>
      <c r="AQ22" s="144">
        <v>4</v>
      </c>
      <c r="AR22" s="142">
        <v>0</v>
      </c>
    </row>
    <row r="23" spans="1:44" ht="26.25" customHeight="1">
      <c r="A23" s="140" t="s">
        <v>256</v>
      </c>
      <c r="B23" s="146" t="s">
        <v>316</v>
      </c>
      <c r="C23" s="146" t="s">
        <v>371</v>
      </c>
      <c r="D23" s="148"/>
      <c r="E23" s="140"/>
      <c r="F23" s="148" t="s">
        <v>272</v>
      </c>
      <c r="G23" s="154">
        <v>4</v>
      </c>
      <c r="H23" s="154">
        <v>0</v>
      </c>
      <c r="I23" s="144">
        <v>0</v>
      </c>
      <c r="J23" s="142">
        <v>0</v>
      </c>
      <c r="K23" s="166">
        <v>0</v>
      </c>
      <c r="L23" s="144">
        <v>0</v>
      </c>
      <c r="M23" s="142">
        <v>0</v>
      </c>
      <c r="N23" s="142">
        <v>0</v>
      </c>
      <c r="O23" s="142">
        <v>0</v>
      </c>
      <c r="P23" s="142">
        <v>0</v>
      </c>
      <c r="Q23" s="142">
        <v>0</v>
      </c>
      <c r="R23" s="142">
        <v>0</v>
      </c>
      <c r="S23" s="166">
        <v>0</v>
      </c>
      <c r="T23" s="154">
        <v>0</v>
      </c>
      <c r="U23" s="144">
        <v>0</v>
      </c>
      <c r="V23" s="142">
        <v>0</v>
      </c>
      <c r="W23" s="166">
        <v>0</v>
      </c>
      <c r="X23" s="168">
        <v>0</v>
      </c>
      <c r="Y23" s="142">
        <v>0</v>
      </c>
      <c r="Z23" s="142">
        <v>0</v>
      </c>
      <c r="AA23" s="166">
        <v>0</v>
      </c>
      <c r="AB23" s="144">
        <v>0</v>
      </c>
      <c r="AC23" s="142">
        <v>0</v>
      </c>
      <c r="AD23" s="142">
        <v>0</v>
      </c>
      <c r="AE23" s="166">
        <v>0</v>
      </c>
      <c r="AF23" s="154">
        <v>4</v>
      </c>
      <c r="AG23" s="154">
        <v>0</v>
      </c>
      <c r="AH23" s="144">
        <v>0</v>
      </c>
      <c r="AI23" s="142">
        <v>0</v>
      </c>
      <c r="AJ23" s="166">
        <v>0</v>
      </c>
      <c r="AK23" s="154">
        <v>0</v>
      </c>
      <c r="AL23" s="144">
        <v>0</v>
      </c>
      <c r="AM23" s="166">
        <v>0</v>
      </c>
      <c r="AN23" s="154">
        <v>0</v>
      </c>
      <c r="AO23" s="168">
        <v>0</v>
      </c>
      <c r="AP23" s="166">
        <v>0</v>
      </c>
      <c r="AQ23" s="144">
        <v>4</v>
      </c>
      <c r="AR23" s="142">
        <v>0</v>
      </c>
    </row>
    <row r="24" spans="1:44" ht="26.25" customHeight="1">
      <c r="A24" s="139"/>
      <c r="B24" s="145"/>
      <c r="C24" s="145"/>
      <c r="D24" s="147"/>
      <c r="E24" s="139" t="s">
        <v>286</v>
      </c>
      <c r="F24" s="147" t="s">
        <v>466</v>
      </c>
      <c r="G24" s="153">
        <v>181.46</v>
      </c>
      <c r="H24" s="153">
        <v>181.46</v>
      </c>
      <c r="I24" s="143">
        <v>151.46</v>
      </c>
      <c r="J24" s="141">
        <v>151.46</v>
      </c>
      <c r="K24" s="165">
        <v>0</v>
      </c>
      <c r="L24" s="143">
        <v>30</v>
      </c>
      <c r="M24" s="141">
        <v>0</v>
      </c>
      <c r="N24" s="141">
        <v>0</v>
      </c>
      <c r="O24" s="141">
        <v>0</v>
      </c>
      <c r="P24" s="141">
        <v>0</v>
      </c>
      <c r="Q24" s="141">
        <v>30</v>
      </c>
      <c r="R24" s="141">
        <v>0</v>
      </c>
      <c r="S24" s="165">
        <v>0</v>
      </c>
      <c r="T24" s="153">
        <v>0</v>
      </c>
      <c r="U24" s="143">
        <v>0</v>
      </c>
      <c r="V24" s="141">
        <v>0</v>
      </c>
      <c r="W24" s="165">
        <v>0</v>
      </c>
      <c r="X24" s="167">
        <v>0</v>
      </c>
      <c r="Y24" s="141">
        <v>0</v>
      </c>
      <c r="Z24" s="141">
        <v>0</v>
      </c>
      <c r="AA24" s="165">
        <v>0</v>
      </c>
      <c r="AB24" s="143">
        <v>0</v>
      </c>
      <c r="AC24" s="141">
        <v>0</v>
      </c>
      <c r="AD24" s="141">
        <v>0</v>
      </c>
      <c r="AE24" s="165">
        <v>0</v>
      </c>
      <c r="AF24" s="153">
        <v>0</v>
      </c>
      <c r="AG24" s="153">
        <v>0</v>
      </c>
      <c r="AH24" s="143">
        <v>0</v>
      </c>
      <c r="AI24" s="141">
        <v>0</v>
      </c>
      <c r="AJ24" s="165">
        <v>0</v>
      </c>
      <c r="AK24" s="153">
        <v>0</v>
      </c>
      <c r="AL24" s="143">
        <v>0</v>
      </c>
      <c r="AM24" s="165">
        <v>0</v>
      </c>
      <c r="AN24" s="153">
        <v>0</v>
      </c>
      <c r="AO24" s="167">
        <v>0</v>
      </c>
      <c r="AP24" s="165">
        <v>0</v>
      </c>
      <c r="AQ24" s="143">
        <v>0</v>
      </c>
      <c r="AR24" s="141">
        <v>0</v>
      </c>
    </row>
    <row r="25" spans="1:44" ht="26.25" customHeight="1">
      <c r="A25" s="139" t="s">
        <v>265</v>
      </c>
      <c r="B25" s="145"/>
      <c r="C25" s="145"/>
      <c r="D25" s="147"/>
      <c r="E25" s="139"/>
      <c r="F25" s="147" t="s">
        <v>115</v>
      </c>
      <c r="G25" s="153">
        <v>151.46</v>
      </c>
      <c r="H25" s="153">
        <v>151.46</v>
      </c>
      <c r="I25" s="143">
        <v>151.46</v>
      </c>
      <c r="J25" s="141">
        <v>151.46</v>
      </c>
      <c r="K25" s="165">
        <v>0</v>
      </c>
      <c r="L25" s="143">
        <v>0</v>
      </c>
      <c r="M25" s="141"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v>0</v>
      </c>
      <c r="S25" s="165">
        <v>0</v>
      </c>
      <c r="T25" s="153">
        <v>0</v>
      </c>
      <c r="U25" s="143">
        <v>0</v>
      </c>
      <c r="V25" s="141">
        <v>0</v>
      </c>
      <c r="W25" s="165">
        <v>0</v>
      </c>
      <c r="X25" s="167">
        <v>0</v>
      </c>
      <c r="Y25" s="141">
        <v>0</v>
      </c>
      <c r="Z25" s="141">
        <v>0</v>
      </c>
      <c r="AA25" s="165">
        <v>0</v>
      </c>
      <c r="AB25" s="143">
        <v>0</v>
      </c>
      <c r="AC25" s="141">
        <v>0</v>
      </c>
      <c r="AD25" s="141">
        <v>0</v>
      </c>
      <c r="AE25" s="165">
        <v>0</v>
      </c>
      <c r="AF25" s="153">
        <v>0</v>
      </c>
      <c r="AG25" s="153">
        <v>0</v>
      </c>
      <c r="AH25" s="143">
        <v>0</v>
      </c>
      <c r="AI25" s="141">
        <v>0</v>
      </c>
      <c r="AJ25" s="165">
        <v>0</v>
      </c>
      <c r="AK25" s="153">
        <v>0</v>
      </c>
      <c r="AL25" s="143">
        <v>0</v>
      </c>
      <c r="AM25" s="165">
        <v>0</v>
      </c>
      <c r="AN25" s="153">
        <v>0</v>
      </c>
      <c r="AO25" s="167">
        <v>0</v>
      </c>
      <c r="AP25" s="165">
        <v>0</v>
      </c>
      <c r="AQ25" s="143">
        <v>0</v>
      </c>
      <c r="AR25" s="141">
        <v>0</v>
      </c>
    </row>
    <row r="26" spans="1:44" ht="26.25" customHeight="1">
      <c r="A26" s="139" t="s">
        <v>406</v>
      </c>
      <c r="B26" s="145"/>
      <c r="C26" s="145"/>
      <c r="D26" s="147"/>
      <c r="E26" s="139"/>
      <c r="F26" s="147" t="s">
        <v>218</v>
      </c>
      <c r="G26" s="153">
        <v>151.46</v>
      </c>
      <c r="H26" s="153">
        <v>151.46</v>
      </c>
      <c r="I26" s="143">
        <v>151.46</v>
      </c>
      <c r="J26" s="141">
        <v>151.46</v>
      </c>
      <c r="K26" s="165">
        <v>0</v>
      </c>
      <c r="L26" s="143">
        <v>0</v>
      </c>
      <c r="M26" s="141"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v>0</v>
      </c>
      <c r="S26" s="165">
        <v>0</v>
      </c>
      <c r="T26" s="153">
        <v>0</v>
      </c>
      <c r="U26" s="143">
        <v>0</v>
      </c>
      <c r="V26" s="141">
        <v>0</v>
      </c>
      <c r="W26" s="165">
        <v>0</v>
      </c>
      <c r="X26" s="167">
        <v>0</v>
      </c>
      <c r="Y26" s="141">
        <v>0</v>
      </c>
      <c r="Z26" s="141">
        <v>0</v>
      </c>
      <c r="AA26" s="165">
        <v>0</v>
      </c>
      <c r="AB26" s="143">
        <v>0</v>
      </c>
      <c r="AC26" s="141">
        <v>0</v>
      </c>
      <c r="AD26" s="141">
        <v>0</v>
      </c>
      <c r="AE26" s="165">
        <v>0</v>
      </c>
      <c r="AF26" s="153">
        <v>0</v>
      </c>
      <c r="AG26" s="153">
        <v>0</v>
      </c>
      <c r="AH26" s="143">
        <v>0</v>
      </c>
      <c r="AI26" s="141">
        <v>0</v>
      </c>
      <c r="AJ26" s="165">
        <v>0</v>
      </c>
      <c r="AK26" s="153">
        <v>0</v>
      </c>
      <c r="AL26" s="143">
        <v>0</v>
      </c>
      <c r="AM26" s="165">
        <v>0</v>
      </c>
      <c r="AN26" s="153">
        <v>0</v>
      </c>
      <c r="AO26" s="167">
        <v>0</v>
      </c>
      <c r="AP26" s="165">
        <v>0</v>
      </c>
      <c r="AQ26" s="143">
        <v>0</v>
      </c>
      <c r="AR26" s="141">
        <v>0</v>
      </c>
    </row>
    <row r="27" spans="1:44" ht="26.25" customHeight="1">
      <c r="A27" s="139" t="s">
        <v>36</v>
      </c>
      <c r="B27" s="145" t="s">
        <v>1</v>
      </c>
      <c r="C27" s="145"/>
      <c r="D27" s="147"/>
      <c r="E27" s="139"/>
      <c r="F27" s="147" t="s">
        <v>504</v>
      </c>
      <c r="G27" s="153">
        <v>151.46</v>
      </c>
      <c r="H27" s="153">
        <v>151.46</v>
      </c>
      <c r="I27" s="143">
        <v>151.46</v>
      </c>
      <c r="J27" s="141">
        <v>151.46</v>
      </c>
      <c r="K27" s="165">
        <v>0</v>
      </c>
      <c r="L27" s="143">
        <v>0</v>
      </c>
      <c r="M27" s="141"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v>0</v>
      </c>
      <c r="S27" s="165">
        <v>0</v>
      </c>
      <c r="T27" s="153">
        <v>0</v>
      </c>
      <c r="U27" s="143">
        <v>0</v>
      </c>
      <c r="V27" s="141">
        <v>0</v>
      </c>
      <c r="W27" s="165">
        <v>0</v>
      </c>
      <c r="X27" s="167">
        <v>0</v>
      </c>
      <c r="Y27" s="141">
        <v>0</v>
      </c>
      <c r="Z27" s="141">
        <v>0</v>
      </c>
      <c r="AA27" s="165">
        <v>0</v>
      </c>
      <c r="AB27" s="143">
        <v>0</v>
      </c>
      <c r="AC27" s="141">
        <v>0</v>
      </c>
      <c r="AD27" s="141">
        <v>0</v>
      </c>
      <c r="AE27" s="165">
        <v>0</v>
      </c>
      <c r="AF27" s="153">
        <v>0</v>
      </c>
      <c r="AG27" s="153">
        <v>0</v>
      </c>
      <c r="AH27" s="143">
        <v>0</v>
      </c>
      <c r="AI27" s="141">
        <v>0</v>
      </c>
      <c r="AJ27" s="165">
        <v>0</v>
      </c>
      <c r="AK27" s="153">
        <v>0</v>
      </c>
      <c r="AL27" s="143">
        <v>0</v>
      </c>
      <c r="AM27" s="165">
        <v>0</v>
      </c>
      <c r="AN27" s="153">
        <v>0</v>
      </c>
      <c r="AO27" s="167">
        <v>0</v>
      </c>
      <c r="AP27" s="165">
        <v>0</v>
      </c>
      <c r="AQ27" s="143">
        <v>0</v>
      </c>
      <c r="AR27" s="141">
        <v>0</v>
      </c>
    </row>
    <row r="28" spans="1:44" ht="26.25" customHeight="1">
      <c r="A28" s="139" t="s">
        <v>88</v>
      </c>
      <c r="B28" s="145" t="s">
        <v>337</v>
      </c>
      <c r="C28" s="145" t="s">
        <v>1</v>
      </c>
      <c r="D28" s="147"/>
      <c r="E28" s="139" t="s">
        <v>406</v>
      </c>
      <c r="F28" s="147" t="s">
        <v>145</v>
      </c>
      <c r="G28" s="153">
        <v>151.46</v>
      </c>
      <c r="H28" s="153">
        <v>151.46</v>
      </c>
      <c r="I28" s="143">
        <v>151.46</v>
      </c>
      <c r="J28" s="141">
        <v>151.46</v>
      </c>
      <c r="K28" s="165">
        <v>0</v>
      </c>
      <c r="L28" s="143">
        <v>0</v>
      </c>
      <c r="M28" s="141"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v>0</v>
      </c>
      <c r="S28" s="165">
        <v>0</v>
      </c>
      <c r="T28" s="153">
        <v>0</v>
      </c>
      <c r="U28" s="143">
        <v>0</v>
      </c>
      <c r="V28" s="141">
        <v>0</v>
      </c>
      <c r="W28" s="165">
        <v>0</v>
      </c>
      <c r="X28" s="167">
        <v>0</v>
      </c>
      <c r="Y28" s="141">
        <v>0</v>
      </c>
      <c r="Z28" s="141">
        <v>0</v>
      </c>
      <c r="AA28" s="165">
        <v>0</v>
      </c>
      <c r="AB28" s="143">
        <v>0</v>
      </c>
      <c r="AC28" s="141">
        <v>0</v>
      </c>
      <c r="AD28" s="141">
        <v>0</v>
      </c>
      <c r="AE28" s="165">
        <v>0</v>
      </c>
      <c r="AF28" s="153">
        <v>0</v>
      </c>
      <c r="AG28" s="153">
        <v>0</v>
      </c>
      <c r="AH28" s="143">
        <v>0</v>
      </c>
      <c r="AI28" s="141">
        <v>0</v>
      </c>
      <c r="AJ28" s="165">
        <v>0</v>
      </c>
      <c r="AK28" s="153">
        <v>0</v>
      </c>
      <c r="AL28" s="143">
        <v>0</v>
      </c>
      <c r="AM28" s="165">
        <v>0</v>
      </c>
      <c r="AN28" s="153">
        <v>0</v>
      </c>
      <c r="AO28" s="167">
        <v>0</v>
      </c>
      <c r="AP28" s="165">
        <v>0</v>
      </c>
      <c r="AQ28" s="143">
        <v>0</v>
      </c>
      <c r="AR28" s="141">
        <v>0</v>
      </c>
    </row>
    <row r="29" spans="1:44" ht="26.25" customHeight="1">
      <c r="A29" s="139" t="s">
        <v>124</v>
      </c>
      <c r="B29" s="145"/>
      <c r="C29" s="145"/>
      <c r="D29" s="147"/>
      <c r="E29" s="139"/>
      <c r="F29" s="147" t="s">
        <v>344</v>
      </c>
      <c r="G29" s="153">
        <v>30</v>
      </c>
      <c r="H29" s="153">
        <v>30</v>
      </c>
      <c r="I29" s="143">
        <v>0</v>
      </c>
      <c r="J29" s="141">
        <v>0</v>
      </c>
      <c r="K29" s="165">
        <v>0</v>
      </c>
      <c r="L29" s="143">
        <v>30</v>
      </c>
      <c r="M29" s="141">
        <v>0</v>
      </c>
      <c r="N29" s="141">
        <v>0</v>
      </c>
      <c r="O29" s="141">
        <v>0</v>
      </c>
      <c r="P29" s="141">
        <v>0</v>
      </c>
      <c r="Q29" s="141">
        <v>30</v>
      </c>
      <c r="R29" s="141">
        <v>0</v>
      </c>
      <c r="S29" s="165">
        <v>0</v>
      </c>
      <c r="T29" s="153">
        <v>0</v>
      </c>
      <c r="U29" s="143">
        <v>0</v>
      </c>
      <c r="V29" s="141">
        <v>0</v>
      </c>
      <c r="W29" s="165">
        <v>0</v>
      </c>
      <c r="X29" s="167">
        <v>0</v>
      </c>
      <c r="Y29" s="141">
        <v>0</v>
      </c>
      <c r="Z29" s="141">
        <v>0</v>
      </c>
      <c r="AA29" s="165">
        <v>0</v>
      </c>
      <c r="AB29" s="143">
        <v>0</v>
      </c>
      <c r="AC29" s="141">
        <v>0</v>
      </c>
      <c r="AD29" s="141">
        <v>0</v>
      </c>
      <c r="AE29" s="165">
        <v>0</v>
      </c>
      <c r="AF29" s="153">
        <v>0</v>
      </c>
      <c r="AG29" s="153">
        <v>0</v>
      </c>
      <c r="AH29" s="143">
        <v>0</v>
      </c>
      <c r="AI29" s="141">
        <v>0</v>
      </c>
      <c r="AJ29" s="165">
        <v>0</v>
      </c>
      <c r="AK29" s="153">
        <v>0</v>
      </c>
      <c r="AL29" s="143">
        <v>0</v>
      </c>
      <c r="AM29" s="165">
        <v>0</v>
      </c>
      <c r="AN29" s="153">
        <v>0</v>
      </c>
      <c r="AO29" s="167">
        <v>0</v>
      </c>
      <c r="AP29" s="165">
        <v>0</v>
      </c>
      <c r="AQ29" s="143">
        <v>0</v>
      </c>
      <c r="AR29" s="141">
        <v>0</v>
      </c>
    </row>
    <row r="30" spans="1:44" ht="26.25" customHeight="1">
      <c r="A30" s="139" t="s">
        <v>282</v>
      </c>
      <c r="B30" s="145" t="s">
        <v>131</v>
      </c>
      <c r="C30" s="145"/>
      <c r="D30" s="147"/>
      <c r="E30" s="139"/>
      <c r="F30" s="147" t="s">
        <v>138</v>
      </c>
      <c r="G30" s="153">
        <v>30</v>
      </c>
      <c r="H30" s="153">
        <v>30</v>
      </c>
      <c r="I30" s="143">
        <v>0</v>
      </c>
      <c r="J30" s="141">
        <v>0</v>
      </c>
      <c r="K30" s="165">
        <v>0</v>
      </c>
      <c r="L30" s="143">
        <v>30</v>
      </c>
      <c r="M30" s="141">
        <v>0</v>
      </c>
      <c r="N30" s="141">
        <v>0</v>
      </c>
      <c r="O30" s="141">
        <v>0</v>
      </c>
      <c r="P30" s="141">
        <v>0</v>
      </c>
      <c r="Q30" s="141">
        <v>30</v>
      </c>
      <c r="R30" s="141">
        <v>0</v>
      </c>
      <c r="S30" s="165">
        <v>0</v>
      </c>
      <c r="T30" s="153">
        <v>0</v>
      </c>
      <c r="U30" s="143">
        <v>0</v>
      </c>
      <c r="V30" s="141">
        <v>0</v>
      </c>
      <c r="W30" s="165">
        <v>0</v>
      </c>
      <c r="X30" s="167">
        <v>0</v>
      </c>
      <c r="Y30" s="141">
        <v>0</v>
      </c>
      <c r="Z30" s="141">
        <v>0</v>
      </c>
      <c r="AA30" s="165">
        <v>0</v>
      </c>
      <c r="AB30" s="143">
        <v>0</v>
      </c>
      <c r="AC30" s="141">
        <v>0</v>
      </c>
      <c r="AD30" s="141">
        <v>0</v>
      </c>
      <c r="AE30" s="165">
        <v>0</v>
      </c>
      <c r="AF30" s="153">
        <v>0</v>
      </c>
      <c r="AG30" s="153">
        <v>0</v>
      </c>
      <c r="AH30" s="143">
        <v>0</v>
      </c>
      <c r="AI30" s="141">
        <v>0</v>
      </c>
      <c r="AJ30" s="165">
        <v>0</v>
      </c>
      <c r="AK30" s="153">
        <v>0</v>
      </c>
      <c r="AL30" s="143">
        <v>0</v>
      </c>
      <c r="AM30" s="165">
        <v>0</v>
      </c>
      <c r="AN30" s="153">
        <v>0</v>
      </c>
      <c r="AO30" s="167">
        <v>0</v>
      </c>
      <c r="AP30" s="165">
        <v>0</v>
      </c>
      <c r="AQ30" s="143">
        <v>0</v>
      </c>
      <c r="AR30" s="141">
        <v>0</v>
      </c>
    </row>
    <row r="31" spans="1:44" ht="26.25" customHeight="1">
      <c r="A31" s="139" t="s">
        <v>165</v>
      </c>
      <c r="B31" s="145" t="s">
        <v>464</v>
      </c>
      <c r="C31" s="145" t="s">
        <v>270</v>
      </c>
      <c r="D31" s="147"/>
      <c r="E31" s="139"/>
      <c r="F31" s="147" t="s">
        <v>221</v>
      </c>
      <c r="G31" s="153">
        <v>30</v>
      </c>
      <c r="H31" s="153">
        <v>30</v>
      </c>
      <c r="I31" s="143">
        <v>0</v>
      </c>
      <c r="J31" s="141">
        <v>0</v>
      </c>
      <c r="K31" s="165">
        <v>0</v>
      </c>
      <c r="L31" s="143">
        <v>30</v>
      </c>
      <c r="M31" s="141">
        <v>0</v>
      </c>
      <c r="N31" s="141">
        <v>0</v>
      </c>
      <c r="O31" s="141">
        <v>0</v>
      </c>
      <c r="P31" s="141">
        <v>0</v>
      </c>
      <c r="Q31" s="141">
        <v>30</v>
      </c>
      <c r="R31" s="141">
        <v>0</v>
      </c>
      <c r="S31" s="165">
        <v>0</v>
      </c>
      <c r="T31" s="153">
        <v>0</v>
      </c>
      <c r="U31" s="143">
        <v>0</v>
      </c>
      <c r="V31" s="141">
        <v>0</v>
      </c>
      <c r="W31" s="165">
        <v>0</v>
      </c>
      <c r="X31" s="167">
        <v>0</v>
      </c>
      <c r="Y31" s="141">
        <v>0</v>
      </c>
      <c r="Z31" s="141">
        <v>0</v>
      </c>
      <c r="AA31" s="165">
        <v>0</v>
      </c>
      <c r="AB31" s="143">
        <v>0</v>
      </c>
      <c r="AC31" s="141">
        <v>0</v>
      </c>
      <c r="AD31" s="141">
        <v>0</v>
      </c>
      <c r="AE31" s="165">
        <v>0</v>
      </c>
      <c r="AF31" s="153">
        <v>0</v>
      </c>
      <c r="AG31" s="153">
        <v>0</v>
      </c>
      <c r="AH31" s="143">
        <v>0</v>
      </c>
      <c r="AI31" s="141">
        <v>0</v>
      </c>
      <c r="AJ31" s="165">
        <v>0</v>
      </c>
      <c r="AK31" s="153">
        <v>0</v>
      </c>
      <c r="AL31" s="143">
        <v>0</v>
      </c>
      <c r="AM31" s="165">
        <v>0</v>
      </c>
      <c r="AN31" s="153">
        <v>0</v>
      </c>
      <c r="AO31" s="167">
        <v>0</v>
      </c>
      <c r="AP31" s="165">
        <v>0</v>
      </c>
      <c r="AQ31" s="143">
        <v>0</v>
      </c>
      <c r="AR31" s="141">
        <v>0</v>
      </c>
    </row>
    <row r="32" spans="1:44" ht="26.25" customHeight="1">
      <c r="A32" s="139" t="s">
        <v>222</v>
      </c>
      <c r="B32" s="145" t="s">
        <v>437</v>
      </c>
      <c r="C32" s="145" t="s">
        <v>66</v>
      </c>
      <c r="D32" s="147" t="s">
        <v>4</v>
      </c>
      <c r="E32" s="139" t="s">
        <v>477</v>
      </c>
      <c r="F32" s="147" t="s">
        <v>231</v>
      </c>
      <c r="G32" s="153">
        <v>30</v>
      </c>
      <c r="H32" s="153">
        <v>30</v>
      </c>
      <c r="I32" s="143">
        <v>0</v>
      </c>
      <c r="J32" s="141">
        <v>0</v>
      </c>
      <c r="K32" s="165">
        <v>0</v>
      </c>
      <c r="L32" s="143">
        <v>30</v>
      </c>
      <c r="M32" s="141">
        <v>0</v>
      </c>
      <c r="N32" s="141">
        <v>0</v>
      </c>
      <c r="O32" s="141">
        <v>0</v>
      </c>
      <c r="P32" s="141">
        <v>0</v>
      </c>
      <c r="Q32" s="141">
        <v>30</v>
      </c>
      <c r="R32" s="141">
        <v>0</v>
      </c>
      <c r="S32" s="165">
        <v>0</v>
      </c>
      <c r="T32" s="153">
        <v>0</v>
      </c>
      <c r="U32" s="143">
        <v>0</v>
      </c>
      <c r="V32" s="141">
        <v>0</v>
      </c>
      <c r="W32" s="165">
        <v>0</v>
      </c>
      <c r="X32" s="167">
        <v>0</v>
      </c>
      <c r="Y32" s="141">
        <v>0</v>
      </c>
      <c r="Z32" s="141">
        <v>0</v>
      </c>
      <c r="AA32" s="165">
        <v>0</v>
      </c>
      <c r="AB32" s="143">
        <v>0</v>
      </c>
      <c r="AC32" s="141">
        <v>0</v>
      </c>
      <c r="AD32" s="141">
        <v>0</v>
      </c>
      <c r="AE32" s="165">
        <v>0</v>
      </c>
      <c r="AF32" s="153">
        <v>0</v>
      </c>
      <c r="AG32" s="153">
        <v>0</v>
      </c>
      <c r="AH32" s="143">
        <v>0</v>
      </c>
      <c r="AI32" s="141">
        <v>0</v>
      </c>
      <c r="AJ32" s="165">
        <v>0</v>
      </c>
      <c r="AK32" s="153">
        <v>0</v>
      </c>
      <c r="AL32" s="143">
        <v>0</v>
      </c>
      <c r="AM32" s="165">
        <v>0</v>
      </c>
      <c r="AN32" s="153">
        <v>0</v>
      </c>
      <c r="AO32" s="167">
        <v>0</v>
      </c>
      <c r="AP32" s="165">
        <v>0</v>
      </c>
      <c r="AQ32" s="143">
        <v>0</v>
      </c>
      <c r="AR32" s="141">
        <v>0</v>
      </c>
    </row>
    <row r="33" spans="1:44" ht="26.25" customHeight="1">
      <c r="A33" s="139"/>
      <c r="B33" s="145"/>
      <c r="C33" s="145"/>
      <c r="D33" s="147"/>
      <c r="E33" s="139" t="s">
        <v>409</v>
      </c>
      <c r="F33" s="147" t="s">
        <v>54</v>
      </c>
      <c r="G33" s="153">
        <v>657.82</v>
      </c>
      <c r="H33" s="153">
        <v>657.82</v>
      </c>
      <c r="I33" s="143">
        <v>657.82</v>
      </c>
      <c r="J33" s="141">
        <v>657.82</v>
      </c>
      <c r="K33" s="165">
        <v>0</v>
      </c>
      <c r="L33" s="143">
        <v>0</v>
      </c>
      <c r="M33" s="141"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v>0</v>
      </c>
      <c r="S33" s="165">
        <v>0</v>
      </c>
      <c r="T33" s="153">
        <v>0</v>
      </c>
      <c r="U33" s="143">
        <v>0</v>
      </c>
      <c r="V33" s="141">
        <v>0</v>
      </c>
      <c r="W33" s="165">
        <v>0</v>
      </c>
      <c r="X33" s="167">
        <v>0</v>
      </c>
      <c r="Y33" s="141">
        <v>0</v>
      </c>
      <c r="Z33" s="141">
        <v>0</v>
      </c>
      <c r="AA33" s="165">
        <v>0</v>
      </c>
      <c r="AB33" s="143">
        <v>0</v>
      </c>
      <c r="AC33" s="141">
        <v>0</v>
      </c>
      <c r="AD33" s="141">
        <v>0</v>
      </c>
      <c r="AE33" s="165">
        <v>0</v>
      </c>
      <c r="AF33" s="153">
        <v>0</v>
      </c>
      <c r="AG33" s="153">
        <v>0</v>
      </c>
      <c r="AH33" s="143">
        <v>0</v>
      </c>
      <c r="AI33" s="141">
        <v>0</v>
      </c>
      <c r="AJ33" s="165">
        <v>0</v>
      </c>
      <c r="AK33" s="153">
        <v>0</v>
      </c>
      <c r="AL33" s="143">
        <v>0</v>
      </c>
      <c r="AM33" s="165">
        <v>0</v>
      </c>
      <c r="AN33" s="153">
        <v>0</v>
      </c>
      <c r="AO33" s="167">
        <v>0</v>
      </c>
      <c r="AP33" s="165">
        <v>0</v>
      </c>
      <c r="AQ33" s="143">
        <v>0</v>
      </c>
      <c r="AR33" s="141">
        <v>0</v>
      </c>
    </row>
    <row r="34" spans="1:44" ht="26.25" customHeight="1">
      <c r="A34" s="139" t="s">
        <v>265</v>
      </c>
      <c r="B34" s="145"/>
      <c r="C34" s="145"/>
      <c r="D34" s="147"/>
      <c r="E34" s="139"/>
      <c r="F34" s="147" t="s">
        <v>115</v>
      </c>
      <c r="G34" s="153">
        <v>657.82</v>
      </c>
      <c r="H34" s="153">
        <v>657.82</v>
      </c>
      <c r="I34" s="143">
        <v>657.82</v>
      </c>
      <c r="J34" s="141">
        <v>657.82</v>
      </c>
      <c r="K34" s="165">
        <v>0</v>
      </c>
      <c r="L34" s="143">
        <v>0</v>
      </c>
      <c r="M34" s="141"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v>0</v>
      </c>
      <c r="S34" s="165">
        <v>0</v>
      </c>
      <c r="T34" s="153">
        <v>0</v>
      </c>
      <c r="U34" s="143">
        <v>0</v>
      </c>
      <c r="V34" s="141">
        <v>0</v>
      </c>
      <c r="W34" s="165">
        <v>0</v>
      </c>
      <c r="X34" s="167">
        <v>0</v>
      </c>
      <c r="Y34" s="141">
        <v>0</v>
      </c>
      <c r="Z34" s="141">
        <v>0</v>
      </c>
      <c r="AA34" s="165">
        <v>0</v>
      </c>
      <c r="AB34" s="143">
        <v>0</v>
      </c>
      <c r="AC34" s="141">
        <v>0</v>
      </c>
      <c r="AD34" s="141">
        <v>0</v>
      </c>
      <c r="AE34" s="165">
        <v>0</v>
      </c>
      <c r="AF34" s="153">
        <v>0</v>
      </c>
      <c r="AG34" s="153">
        <v>0</v>
      </c>
      <c r="AH34" s="143">
        <v>0</v>
      </c>
      <c r="AI34" s="141">
        <v>0</v>
      </c>
      <c r="AJ34" s="165">
        <v>0</v>
      </c>
      <c r="AK34" s="153">
        <v>0</v>
      </c>
      <c r="AL34" s="143">
        <v>0</v>
      </c>
      <c r="AM34" s="165">
        <v>0</v>
      </c>
      <c r="AN34" s="153">
        <v>0</v>
      </c>
      <c r="AO34" s="167">
        <v>0</v>
      </c>
      <c r="AP34" s="165">
        <v>0</v>
      </c>
      <c r="AQ34" s="143">
        <v>0</v>
      </c>
      <c r="AR34" s="141">
        <v>0</v>
      </c>
    </row>
    <row r="35" spans="1:44" ht="26.25" customHeight="1">
      <c r="A35" s="139" t="s">
        <v>406</v>
      </c>
      <c r="B35" s="145"/>
      <c r="C35" s="145"/>
      <c r="D35" s="147"/>
      <c r="E35" s="139"/>
      <c r="F35" s="147" t="s">
        <v>218</v>
      </c>
      <c r="G35" s="153">
        <v>657.82</v>
      </c>
      <c r="H35" s="153">
        <v>657.82</v>
      </c>
      <c r="I35" s="143">
        <v>657.82</v>
      </c>
      <c r="J35" s="141">
        <v>657.82</v>
      </c>
      <c r="K35" s="165">
        <v>0</v>
      </c>
      <c r="L35" s="143">
        <v>0</v>
      </c>
      <c r="M35" s="141">
        <v>0</v>
      </c>
      <c r="N35" s="141">
        <v>0</v>
      </c>
      <c r="O35" s="141">
        <v>0</v>
      </c>
      <c r="P35" s="141">
        <v>0</v>
      </c>
      <c r="Q35" s="141">
        <v>0</v>
      </c>
      <c r="R35" s="141">
        <v>0</v>
      </c>
      <c r="S35" s="165">
        <v>0</v>
      </c>
      <c r="T35" s="153">
        <v>0</v>
      </c>
      <c r="U35" s="143">
        <v>0</v>
      </c>
      <c r="V35" s="141">
        <v>0</v>
      </c>
      <c r="W35" s="165">
        <v>0</v>
      </c>
      <c r="X35" s="167">
        <v>0</v>
      </c>
      <c r="Y35" s="141">
        <v>0</v>
      </c>
      <c r="Z35" s="141">
        <v>0</v>
      </c>
      <c r="AA35" s="165">
        <v>0</v>
      </c>
      <c r="AB35" s="143">
        <v>0</v>
      </c>
      <c r="AC35" s="141">
        <v>0</v>
      </c>
      <c r="AD35" s="141">
        <v>0</v>
      </c>
      <c r="AE35" s="165">
        <v>0</v>
      </c>
      <c r="AF35" s="153">
        <v>0</v>
      </c>
      <c r="AG35" s="153">
        <v>0</v>
      </c>
      <c r="AH35" s="143">
        <v>0</v>
      </c>
      <c r="AI35" s="141">
        <v>0</v>
      </c>
      <c r="AJ35" s="165">
        <v>0</v>
      </c>
      <c r="AK35" s="153">
        <v>0</v>
      </c>
      <c r="AL35" s="143">
        <v>0</v>
      </c>
      <c r="AM35" s="165">
        <v>0</v>
      </c>
      <c r="AN35" s="153">
        <v>0</v>
      </c>
      <c r="AO35" s="167">
        <v>0</v>
      </c>
      <c r="AP35" s="165">
        <v>0</v>
      </c>
      <c r="AQ35" s="143">
        <v>0</v>
      </c>
      <c r="AR35" s="141">
        <v>0</v>
      </c>
    </row>
    <row r="36" spans="1:44" ht="26.25" customHeight="1">
      <c r="A36" s="139" t="s">
        <v>36</v>
      </c>
      <c r="B36" s="145" t="s">
        <v>1</v>
      </c>
      <c r="C36" s="145"/>
      <c r="D36" s="147"/>
      <c r="E36" s="139"/>
      <c r="F36" s="147" t="s">
        <v>504</v>
      </c>
      <c r="G36" s="153">
        <v>657.82</v>
      </c>
      <c r="H36" s="153">
        <v>657.82</v>
      </c>
      <c r="I36" s="143">
        <v>657.82</v>
      </c>
      <c r="J36" s="141">
        <v>657.82</v>
      </c>
      <c r="K36" s="165">
        <v>0</v>
      </c>
      <c r="L36" s="143">
        <v>0</v>
      </c>
      <c r="M36" s="141">
        <v>0</v>
      </c>
      <c r="N36" s="141">
        <v>0</v>
      </c>
      <c r="O36" s="141">
        <v>0</v>
      </c>
      <c r="P36" s="141">
        <v>0</v>
      </c>
      <c r="Q36" s="141">
        <v>0</v>
      </c>
      <c r="R36" s="141">
        <v>0</v>
      </c>
      <c r="S36" s="165">
        <v>0</v>
      </c>
      <c r="T36" s="153">
        <v>0</v>
      </c>
      <c r="U36" s="143">
        <v>0</v>
      </c>
      <c r="V36" s="141">
        <v>0</v>
      </c>
      <c r="W36" s="165">
        <v>0</v>
      </c>
      <c r="X36" s="167">
        <v>0</v>
      </c>
      <c r="Y36" s="141">
        <v>0</v>
      </c>
      <c r="Z36" s="141">
        <v>0</v>
      </c>
      <c r="AA36" s="165">
        <v>0</v>
      </c>
      <c r="AB36" s="143">
        <v>0</v>
      </c>
      <c r="AC36" s="141">
        <v>0</v>
      </c>
      <c r="AD36" s="141">
        <v>0</v>
      </c>
      <c r="AE36" s="165">
        <v>0</v>
      </c>
      <c r="AF36" s="153">
        <v>0</v>
      </c>
      <c r="AG36" s="153">
        <v>0</v>
      </c>
      <c r="AH36" s="143">
        <v>0</v>
      </c>
      <c r="AI36" s="141">
        <v>0</v>
      </c>
      <c r="AJ36" s="165">
        <v>0</v>
      </c>
      <c r="AK36" s="153">
        <v>0</v>
      </c>
      <c r="AL36" s="143">
        <v>0</v>
      </c>
      <c r="AM36" s="165">
        <v>0</v>
      </c>
      <c r="AN36" s="153">
        <v>0</v>
      </c>
      <c r="AO36" s="167">
        <v>0</v>
      </c>
      <c r="AP36" s="165">
        <v>0</v>
      </c>
      <c r="AQ36" s="143">
        <v>0</v>
      </c>
      <c r="AR36" s="141">
        <v>0</v>
      </c>
    </row>
    <row r="37" spans="1:44" ht="26.25" customHeight="1">
      <c r="A37" s="139" t="s">
        <v>88</v>
      </c>
      <c r="B37" s="145" t="s">
        <v>337</v>
      </c>
      <c r="C37" s="145" t="s">
        <v>1</v>
      </c>
      <c r="D37" s="147"/>
      <c r="E37" s="139" t="s">
        <v>406</v>
      </c>
      <c r="F37" s="147" t="s">
        <v>145</v>
      </c>
      <c r="G37" s="153">
        <v>657.82</v>
      </c>
      <c r="H37" s="153">
        <v>657.82</v>
      </c>
      <c r="I37" s="143">
        <v>657.82</v>
      </c>
      <c r="J37" s="141">
        <v>657.82</v>
      </c>
      <c r="K37" s="165">
        <v>0</v>
      </c>
      <c r="L37" s="143">
        <v>0</v>
      </c>
      <c r="M37" s="141">
        <v>0</v>
      </c>
      <c r="N37" s="141">
        <v>0</v>
      </c>
      <c r="O37" s="141">
        <v>0</v>
      </c>
      <c r="P37" s="141">
        <v>0</v>
      </c>
      <c r="Q37" s="141">
        <v>0</v>
      </c>
      <c r="R37" s="141">
        <v>0</v>
      </c>
      <c r="S37" s="165">
        <v>0</v>
      </c>
      <c r="T37" s="153">
        <v>0</v>
      </c>
      <c r="U37" s="143">
        <v>0</v>
      </c>
      <c r="V37" s="141">
        <v>0</v>
      </c>
      <c r="W37" s="165">
        <v>0</v>
      </c>
      <c r="X37" s="167">
        <v>0</v>
      </c>
      <c r="Y37" s="141">
        <v>0</v>
      </c>
      <c r="Z37" s="141">
        <v>0</v>
      </c>
      <c r="AA37" s="165">
        <v>0</v>
      </c>
      <c r="AB37" s="143">
        <v>0</v>
      </c>
      <c r="AC37" s="141">
        <v>0</v>
      </c>
      <c r="AD37" s="141">
        <v>0</v>
      </c>
      <c r="AE37" s="165">
        <v>0</v>
      </c>
      <c r="AF37" s="153">
        <v>0</v>
      </c>
      <c r="AG37" s="153">
        <v>0</v>
      </c>
      <c r="AH37" s="143">
        <v>0</v>
      </c>
      <c r="AI37" s="141">
        <v>0</v>
      </c>
      <c r="AJ37" s="165">
        <v>0</v>
      </c>
      <c r="AK37" s="153">
        <v>0</v>
      </c>
      <c r="AL37" s="143">
        <v>0</v>
      </c>
      <c r="AM37" s="165">
        <v>0</v>
      </c>
      <c r="AN37" s="153">
        <v>0</v>
      </c>
      <c r="AO37" s="167">
        <v>0</v>
      </c>
      <c r="AP37" s="165">
        <v>0</v>
      </c>
      <c r="AQ37" s="143">
        <v>0</v>
      </c>
      <c r="AR37" s="141">
        <v>0</v>
      </c>
    </row>
    <row r="38" spans="1:44" ht="26.25" customHeight="1">
      <c r="A38" s="139"/>
      <c r="B38" s="145"/>
      <c r="C38" s="145"/>
      <c r="D38" s="147"/>
      <c r="E38" s="139" t="s">
        <v>10</v>
      </c>
      <c r="F38" s="147" t="s">
        <v>274</v>
      </c>
      <c r="G38" s="153">
        <v>132.97</v>
      </c>
      <c r="H38" s="153">
        <v>132.97</v>
      </c>
      <c r="I38" s="143">
        <v>130.97</v>
      </c>
      <c r="J38" s="141">
        <v>130.97</v>
      </c>
      <c r="K38" s="165">
        <v>0</v>
      </c>
      <c r="L38" s="143">
        <v>2</v>
      </c>
      <c r="M38" s="141">
        <v>0</v>
      </c>
      <c r="N38" s="141">
        <v>0</v>
      </c>
      <c r="O38" s="141">
        <v>0</v>
      </c>
      <c r="P38" s="141">
        <v>0</v>
      </c>
      <c r="Q38" s="141">
        <v>2</v>
      </c>
      <c r="R38" s="141">
        <v>0</v>
      </c>
      <c r="S38" s="165">
        <v>0</v>
      </c>
      <c r="T38" s="153">
        <v>0</v>
      </c>
      <c r="U38" s="143">
        <v>0</v>
      </c>
      <c r="V38" s="141">
        <v>0</v>
      </c>
      <c r="W38" s="165">
        <v>0</v>
      </c>
      <c r="X38" s="167">
        <v>0</v>
      </c>
      <c r="Y38" s="141">
        <v>0</v>
      </c>
      <c r="Z38" s="141">
        <v>0</v>
      </c>
      <c r="AA38" s="165">
        <v>0</v>
      </c>
      <c r="AB38" s="143">
        <v>0</v>
      </c>
      <c r="AC38" s="141">
        <v>0</v>
      </c>
      <c r="AD38" s="141">
        <v>0</v>
      </c>
      <c r="AE38" s="165">
        <v>0</v>
      </c>
      <c r="AF38" s="153">
        <v>0</v>
      </c>
      <c r="AG38" s="153">
        <v>0</v>
      </c>
      <c r="AH38" s="143">
        <v>0</v>
      </c>
      <c r="AI38" s="141">
        <v>0</v>
      </c>
      <c r="AJ38" s="165">
        <v>0</v>
      </c>
      <c r="AK38" s="153">
        <v>0</v>
      </c>
      <c r="AL38" s="143">
        <v>0</v>
      </c>
      <c r="AM38" s="165">
        <v>0</v>
      </c>
      <c r="AN38" s="153">
        <v>0</v>
      </c>
      <c r="AO38" s="167">
        <v>0</v>
      </c>
      <c r="AP38" s="165">
        <v>0</v>
      </c>
      <c r="AQ38" s="143">
        <v>0</v>
      </c>
      <c r="AR38" s="141">
        <v>0</v>
      </c>
    </row>
    <row r="39" spans="1:44" ht="26.25" customHeight="1">
      <c r="A39" s="139" t="s">
        <v>265</v>
      </c>
      <c r="B39" s="145"/>
      <c r="C39" s="145"/>
      <c r="D39" s="147"/>
      <c r="E39" s="139"/>
      <c r="F39" s="147" t="s">
        <v>115</v>
      </c>
      <c r="G39" s="153">
        <v>130.97</v>
      </c>
      <c r="H39" s="153">
        <v>130.97</v>
      </c>
      <c r="I39" s="143">
        <v>130.97</v>
      </c>
      <c r="J39" s="141">
        <v>130.97</v>
      </c>
      <c r="K39" s="165">
        <v>0</v>
      </c>
      <c r="L39" s="143">
        <v>0</v>
      </c>
      <c r="M39" s="141">
        <v>0</v>
      </c>
      <c r="N39" s="141">
        <v>0</v>
      </c>
      <c r="O39" s="141">
        <v>0</v>
      </c>
      <c r="P39" s="141">
        <v>0</v>
      </c>
      <c r="Q39" s="141">
        <v>0</v>
      </c>
      <c r="R39" s="141">
        <v>0</v>
      </c>
      <c r="S39" s="165">
        <v>0</v>
      </c>
      <c r="T39" s="153">
        <v>0</v>
      </c>
      <c r="U39" s="143">
        <v>0</v>
      </c>
      <c r="V39" s="141">
        <v>0</v>
      </c>
      <c r="W39" s="165">
        <v>0</v>
      </c>
      <c r="X39" s="167">
        <v>0</v>
      </c>
      <c r="Y39" s="141">
        <v>0</v>
      </c>
      <c r="Z39" s="141">
        <v>0</v>
      </c>
      <c r="AA39" s="165">
        <v>0</v>
      </c>
      <c r="AB39" s="143">
        <v>0</v>
      </c>
      <c r="AC39" s="141">
        <v>0</v>
      </c>
      <c r="AD39" s="141">
        <v>0</v>
      </c>
      <c r="AE39" s="165">
        <v>0</v>
      </c>
      <c r="AF39" s="153">
        <v>0</v>
      </c>
      <c r="AG39" s="153">
        <v>0</v>
      </c>
      <c r="AH39" s="143">
        <v>0</v>
      </c>
      <c r="AI39" s="141">
        <v>0</v>
      </c>
      <c r="AJ39" s="165">
        <v>0</v>
      </c>
      <c r="AK39" s="153">
        <v>0</v>
      </c>
      <c r="AL39" s="143">
        <v>0</v>
      </c>
      <c r="AM39" s="165">
        <v>0</v>
      </c>
      <c r="AN39" s="153">
        <v>0</v>
      </c>
      <c r="AO39" s="167">
        <v>0</v>
      </c>
      <c r="AP39" s="165">
        <v>0</v>
      </c>
      <c r="AQ39" s="143">
        <v>0</v>
      </c>
      <c r="AR39" s="141">
        <v>0</v>
      </c>
    </row>
    <row r="40" spans="1:44" ht="26.25" customHeight="1">
      <c r="A40" s="139" t="s">
        <v>406</v>
      </c>
      <c r="B40" s="145"/>
      <c r="C40" s="145"/>
      <c r="D40" s="147"/>
      <c r="E40" s="139"/>
      <c r="F40" s="147" t="s">
        <v>218</v>
      </c>
      <c r="G40" s="153">
        <v>130.97</v>
      </c>
      <c r="H40" s="153">
        <v>130.97</v>
      </c>
      <c r="I40" s="143">
        <v>130.97</v>
      </c>
      <c r="J40" s="141">
        <v>130.97</v>
      </c>
      <c r="K40" s="165">
        <v>0</v>
      </c>
      <c r="L40" s="143">
        <v>0</v>
      </c>
      <c r="M40" s="141">
        <v>0</v>
      </c>
      <c r="N40" s="141">
        <v>0</v>
      </c>
      <c r="O40" s="141">
        <v>0</v>
      </c>
      <c r="P40" s="141">
        <v>0</v>
      </c>
      <c r="Q40" s="141">
        <v>0</v>
      </c>
      <c r="R40" s="141">
        <v>0</v>
      </c>
      <c r="S40" s="165">
        <v>0</v>
      </c>
      <c r="T40" s="153">
        <v>0</v>
      </c>
      <c r="U40" s="143">
        <v>0</v>
      </c>
      <c r="V40" s="141">
        <v>0</v>
      </c>
      <c r="W40" s="165">
        <v>0</v>
      </c>
      <c r="X40" s="167">
        <v>0</v>
      </c>
      <c r="Y40" s="141">
        <v>0</v>
      </c>
      <c r="Z40" s="141">
        <v>0</v>
      </c>
      <c r="AA40" s="165">
        <v>0</v>
      </c>
      <c r="AB40" s="143">
        <v>0</v>
      </c>
      <c r="AC40" s="141">
        <v>0</v>
      </c>
      <c r="AD40" s="141">
        <v>0</v>
      </c>
      <c r="AE40" s="165">
        <v>0</v>
      </c>
      <c r="AF40" s="153">
        <v>0</v>
      </c>
      <c r="AG40" s="153">
        <v>0</v>
      </c>
      <c r="AH40" s="143">
        <v>0</v>
      </c>
      <c r="AI40" s="141">
        <v>0</v>
      </c>
      <c r="AJ40" s="165">
        <v>0</v>
      </c>
      <c r="AK40" s="153">
        <v>0</v>
      </c>
      <c r="AL40" s="143">
        <v>0</v>
      </c>
      <c r="AM40" s="165">
        <v>0</v>
      </c>
      <c r="AN40" s="153">
        <v>0</v>
      </c>
      <c r="AO40" s="167">
        <v>0</v>
      </c>
      <c r="AP40" s="165">
        <v>0</v>
      </c>
      <c r="AQ40" s="143">
        <v>0</v>
      </c>
      <c r="AR40" s="141">
        <v>0</v>
      </c>
    </row>
    <row r="41" spans="1:44" ht="26.25" customHeight="1">
      <c r="A41" s="139" t="s">
        <v>36</v>
      </c>
      <c r="B41" s="145" t="s">
        <v>1</v>
      </c>
      <c r="C41" s="145"/>
      <c r="D41" s="147"/>
      <c r="E41" s="139"/>
      <c r="F41" s="147" t="s">
        <v>504</v>
      </c>
      <c r="G41" s="153">
        <v>130.97</v>
      </c>
      <c r="H41" s="153">
        <v>130.97</v>
      </c>
      <c r="I41" s="143">
        <v>130.97</v>
      </c>
      <c r="J41" s="141">
        <v>130.97</v>
      </c>
      <c r="K41" s="165">
        <v>0</v>
      </c>
      <c r="L41" s="143">
        <v>0</v>
      </c>
      <c r="M41" s="141">
        <v>0</v>
      </c>
      <c r="N41" s="141">
        <v>0</v>
      </c>
      <c r="O41" s="141">
        <v>0</v>
      </c>
      <c r="P41" s="141">
        <v>0</v>
      </c>
      <c r="Q41" s="141">
        <v>0</v>
      </c>
      <c r="R41" s="141">
        <v>0</v>
      </c>
      <c r="S41" s="165">
        <v>0</v>
      </c>
      <c r="T41" s="153">
        <v>0</v>
      </c>
      <c r="U41" s="143">
        <v>0</v>
      </c>
      <c r="V41" s="141">
        <v>0</v>
      </c>
      <c r="W41" s="165">
        <v>0</v>
      </c>
      <c r="X41" s="167">
        <v>0</v>
      </c>
      <c r="Y41" s="141">
        <v>0</v>
      </c>
      <c r="Z41" s="141">
        <v>0</v>
      </c>
      <c r="AA41" s="165">
        <v>0</v>
      </c>
      <c r="AB41" s="143">
        <v>0</v>
      </c>
      <c r="AC41" s="141">
        <v>0</v>
      </c>
      <c r="AD41" s="141">
        <v>0</v>
      </c>
      <c r="AE41" s="165">
        <v>0</v>
      </c>
      <c r="AF41" s="153">
        <v>0</v>
      </c>
      <c r="AG41" s="153">
        <v>0</v>
      </c>
      <c r="AH41" s="143">
        <v>0</v>
      </c>
      <c r="AI41" s="141">
        <v>0</v>
      </c>
      <c r="AJ41" s="165">
        <v>0</v>
      </c>
      <c r="AK41" s="153">
        <v>0</v>
      </c>
      <c r="AL41" s="143">
        <v>0</v>
      </c>
      <c r="AM41" s="165">
        <v>0</v>
      </c>
      <c r="AN41" s="153">
        <v>0</v>
      </c>
      <c r="AO41" s="167">
        <v>0</v>
      </c>
      <c r="AP41" s="165">
        <v>0</v>
      </c>
      <c r="AQ41" s="143">
        <v>0</v>
      </c>
      <c r="AR41" s="141">
        <v>0</v>
      </c>
    </row>
    <row r="42" spans="1:44" ht="26.25" customHeight="1">
      <c r="A42" s="139" t="s">
        <v>88</v>
      </c>
      <c r="B42" s="145" t="s">
        <v>337</v>
      </c>
      <c r="C42" s="145" t="s">
        <v>1</v>
      </c>
      <c r="D42" s="147"/>
      <c r="E42" s="139" t="s">
        <v>406</v>
      </c>
      <c r="F42" s="147" t="s">
        <v>145</v>
      </c>
      <c r="G42" s="153">
        <v>130.97</v>
      </c>
      <c r="H42" s="153">
        <v>130.97</v>
      </c>
      <c r="I42" s="143">
        <v>130.97</v>
      </c>
      <c r="J42" s="141">
        <v>130.97</v>
      </c>
      <c r="K42" s="165">
        <v>0</v>
      </c>
      <c r="L42" s="143">
        <v>0</v>
      </c>
      <c r="M42" s="141">
        <v>0</v>
      </c>
      <c r="N42" s="141">
        <v>0</v>
      </c>
      <c r="O42" s="141">
        <v>0</v>
      </c>
      <c r="P42" s="141">
        <v>0</v>
      </c>
      <c r="Q42" s="141">
        <v>0</v>
      </c>
      <c r="R42" s="141">
        <v>0</v>
      </c>
      <c r="S42" s="165">
        <v>0</v>
      </c>
      <c r="T42" s="153">
        <v>0</v>
      </c>
      <c r="U42" s="143">
        <v>0</v>
      </c>
      <c r="V42" s="141">
        <v>0</v>
      </c>
      <c r="W42" s="165">
        <v>0</v>
      </c>
      <c r="X42" s="167">
        <v>0</v>
      </c>
      <c r="Y42" s="141">
        <v>0</v>
      </c>
      <c r="Z42" s="141">
        <v>0</v>
      </c>
      <c r="AA42" s="165">
        <v>0</v>
      </c>
      <c r="AB42" s="143">
        <v>0</v>
      </c>
      <c r="AC42" s="141">
        <v>0</v>
      </c>
      <c r="AD42" s="141">
        <v>0</v>
      </c>
      <c r="AE42" s="165">
        <v>0</v>
      </c>
      <c r="AF42" s="153">
        <v>0</v>
      </c>
      <c r="AG42" s="153">
        <v>0</v>
      </c>
      <c r="AH42" s="143">
        <v>0</v>
      </c>
      <c r="AI42" s="141">
        <v>0</v>
      </c>
      <c r="AJ42" s="165">
        <v>0</v>
      </c>
      <c r="AK42" s="153">
        <v>0</v>
      </c>
      <c r="AL42" s="143">
        <v>0</v>
      </c>
      <c r="AM42" s="165">
        <v>0</v>
      </c>
      <c r="AN42" s="153">
        <v>0</v>
      </c>
      <c r="AO42" s="167">
        <v>0</v>
      </c>
      <c r="AP42" s="165">
        <v>0</v>
      </c>
      <c r="AQ42" s="143">
        <v>0</v>
      </c>
      <c r="AR42" s="141">
        <v>0</v>
      </c>
    </row>
    <row r="43" spans="1:44" ht="26.25" customHeight="1">
      <c r="A43" s="139" t="s">
        <v>124</v>
      </c>
      <c r="B43" s="145"/>
      <c r="C43" s="145"/>
      <c r="D43" s="147"/>
      <c r="E43" s="139"/>
      <c r="F43" s="147" t="s">
        <v>344</v>
      </c>
      <c r="G43" s="153">
        <v>2</v>
      </c>
      <c r="H43" s="153">
        <v>2</v>
      </c>
      <c r="I43" s="143">
        <v>0</v>
      </c>
      <c r="J43" s="141">
        <v>0</v>
      </c>
      <c r="K43" s="165">
        <v>0</v>
      </c>
      <c r="L43" s="143">
        <v>2</v>
      </c>
      <c r="M43" s="141">
        <v>0</v>
      </c>
      <c r="N43" s="141">
        <v>0</v>
      </c>
      <c r="O43" s="141">
        <v>0</v>
      </c>
      <c r="P43" s="141">
        <v>0</v>
      </c>
      <c r="Q43" s="141">
        <v>2</v>
      </c>
      <c r="R43" s="141">
        <v>0</v>
      </c>
      <c r="S43" s="165">
        <v>0</v>
      </c>
      <c r="T43" s="153">
        <v>0</v>
      </c>
      <c r="U43" s="143">
        <v>0</v>
      </c>
      <c r="V43" s="141">
        <v>0</v>
      </c>
      <c r="W43" s="165">
        <v>0</v>
      </c>
      <c r="X43" s="167">
        <v>0</v>
      </c>
      <c r="Y43" s="141">
        <v>0</v>
      </c>
      <c r="Z43" s="141">
        <v>0</v>
      </c>
      <c r="AA43" s="165">
        <v>0</v>
      </c>
      <c r="AB43" s="143">
        <v>0</v>
      </c>
      <c r="AC43" s="141">
        <v>0</v>
      </c>
      <c r="AD43" s="141">
        <v>0</v>
      </c>
      <c r="AE43" s="165">
        <v>0</v>
      </c>
      <c r="AF43" s="153">
        <v>0</v>
      </c>
      <c r="AG43" s="153">
        <v>0</v>
      </c>
      <c r="AH43" s="143">
        <v>0</v>
      </c>
      <c r="AI43" s="141">
        <v>0</v>
      </c>
      <c r="AJ43" s="165">
        <v>0</v>
      </c>
      <c r="AK43" s="153">
        <v>0</v>
      </c>
      <c r="AL43" s="143">
        <v>0</v>
      </c>
      <c r="AM43" s="165">
        <v>0</v>
      </c>
      <c r="AN43" s="153">
        <v>0</v>
      </c>
      <c r="AO43" s="167">
        <v>0</v>
      </c>
      <c r="AP43" s="165">
        <v>0</v>
      </c>
      <c r="AQ43" s="143">
        <v>0</v>
      </c>
      <c r="AR43" s="141">
        <v>0</v>
      </c>
    </row>
    <row r="44" spans="1:44" ht="26.25" customHeight="1">
      <c r="A44" s="139" t="s">
        <v>282</v>
      </c>
      <c r="B44" s="145" t="s">
        <v>131</v>
      </c>
      <c r="C44" s="145"/>
      <c r="D44" s="147"/>
      <c r="E44" s="139"/>
      <c r="F44" s="147" t="s">
        <v>138</v>
      </c>
      <c r="G44" s="153">
        <v>2</v>
      </c>
      <c r="H44" s="153">
        <v>2</v>
      </c>
      <c r="I44" s="143">
        <v>0</v>
      </c>
      <c r="J44" s="141">
        <v>0</v>
      </c>
      <c r="K44" s="165">
        <v>0</v>
      </c>
      <c r="L44" s="143">
        <v>2</v>
      </c>
      <c r="M44" s="141">
        <v>0</v>
      </c>
      <c r="N44" s="141">
        <v>0</v>
      </c>
      <c r="O44" s="141">
        <v>0</v>
      </c>
      <c r="P44" s="141">
        <v>0</v>
      </c>
      <c r="Q44" s="141">
        <v>2</v>
      </c>
      <c r="R44" s="141">
        <v>0</v>
      </c>
      <c r="S44" s="165">
        <v>0</v>
      </c>
      <c r="T44" s="153">
        <v>0</v>
      </c>
      <c r="U44" s="143">
        <v>0</v>
      </c>
      <c r="V44" s="141">
        <v>0</v>
      </c>
      <c r="W44" s="165">
        <v>0</v>
      </c>
      <c r="X44" s="167">
        <v>0</v>
      </c>
      <c r="Y44" s="141">
        <v>0</v>
      </c>
      <c r="Z44" s="141">
        <v>0</v>
      </c>
      <c r="AA44" s="165">
        <v>0</v>
      </c>
      <c r="AB44" s="143">
        <v>0</v>
      </c>
      <c r="AC44" s="141">
        <v>0</v>
      </c>
      <c r="AD44" s="141">
        <v>0</v>
      </c>
      <c r="AE44" s="165">
        <v>0</v>
      </c>
      <c r="AF44" s="153">
        <v>0</v>
      </c>
      <c r="AG44" s="153">
        <v>0</v>
      </c>
      <c r="AH44" s="143">
        <v>0</v>
      </c>
      <c r="AI44" s="141">
        <v>0</v>
      </c>
      <c r="AJ44" s="165">
        <v>0</v>
      </c>
      <c r="AK44" s="153">
        <v>0</v>
      </c>
      <c r="AL44" s="143">
        <v>0</v>
      </c>
      <c r="AM44" s="165">
        <v>0</v>
      </c>
      <c r="AN44" s="153">
        <v>0</v>
      </c>
      <c r="AO44" s="167">
        <v>0</v>
      </c>
      <c r="AP44" s="165">
        <v>0</v>
      </c>
      <c r="AQ44" s="143">
        <v>0</v>
      </c>
      <c r="AR44" s="141">
        <v>0</v>
      </c>
    </row>
    <row r="45" spans="1:44" ht="26.25" customHeight="1">
      <c r="A45" s="139" t="s">
        <v>165</v>
      </c>
      <c r="B45" s="145" t="s">
        <v>464</v>
      </c>
      <c r="C45" s="145" t="s">
        <v>270</v>
      </c>
      <c r="D45" s="147"/>
      <c r="E45" s="139"/>
      <c r="F45" s="147" t="s">
        <v>221</v>
      </c>
      <c r="G45" s="153">
        <v>2</v>
      </c>
      <c r="H45" s="153">
        <v>2</v>
      </c>
      <c r="I45" s="143">
        <v>0</v>
      </c>
      <c r="J45" s="141">
        <v>0</v>
      </c>
      <c r="K45" s="165">
        <v>0</v>
      </c>
      <c r="L45" s="143">
        <v>2</v>
      </c>
      <c r="M45" s="141">
        <v>0</v>
      </c>
      <c r="N45" s="141">
        <v>0</v>
      </c>
      <c r="O45" s="141">
        <v>0</v>
      </c>
      <c r="P45" s="141">
        <v>0</v>
      </c>
      <c r="Q45" s="141">
        <v>2</v>
      </c>
      <c r="R45" s="141">
        <v>0</v>
      </c>
      <c r="S45" s="165">
        <v>0</v>
      </c>
      <c r="T45" s="153">
        <v>0</v>
      </c>
      <c r="U45" s="143">
        <v>0</v>
      </c>
      <c r="V45" s="141">
        <v>0</v>
      </c>
      <c r="W45" s="165">
        <v>0</v>
      </c>
      <c r="X45" s="167">
        <v>0</v>
      </c>
      <c r="Y45" s="141">
        <v>0</v>
      </c>
      <c r="Z45" s="141">
        <v>0</v>
      </c>
      <c r="AA45" s="165">
        <v>0</v>
      </c>
      <c r="AB45" s="143">
        <v>0</v>
      </c>
      <c r="AC45" s="141">
        <v>0</v>
      </c>
      <c r="AD45" s="141">
        <v>0</v>
      </c>
      <c r="AE45" s="165">
        <v>0</v>
      </c>
      <c r="AF45" s="153">
        <v>0</v>
      </c>
      <c r="AG45" s="153">
        <v>0</v>
      </c>
      <c r="AH45" s="143">
        <v>0</v>
      </c>
      <c r="AI45" s="141">
        <v>0</v>
      </c>
      <c r="AJ45" s="165">
        <v>0</v>
      </c>
      <c r="AK45" s="153">
        <v>0</v>
      </c>
      <c r="AL45" s="143">
        <v>0</v>
      </c>
      <c r="AM45" s="165">
        <v>0</v>
      </c>
      <c r="AN45" s="153">
        <v>0</v>
      </c>
      <c r="AO45" s="167">
        <v>0</v>
      </c>
      <c r="AP45" s="165">
        <v>0</v>
      </c>
      <c r="AQ45" s="143">
        <v>0</v>
      </c>
      <c r="AR45" s="141">
        <v>0</v>
      </c>
    </row>
    <row r="46" spans="1:44" ht="26.25" customHeight="1">
      <c r="A46" s="139" t="s">
        <v>222</v>
      </c>
      <c r="B46" s="145" t="s">
        <v>437</v>
      </c>
      <c r="C46" s="145" t="s">
        <v>66</v>
      </c>
      <c r="D46" s="147" t="s">
        <v>4</v>
      </c>
      <c r="E46" s="139" t="s">
        <v>477</v>
      </c>
      <c r="F46" s="147" t="s">
        <v>231</v>
      </c>
      <c r="G46" s="153">
        <v>2</v>
      </c>
      <c r="H46" s="153">
        <v>2</v>
      </c>
      <c r="I46" s="143">
        <v>0</v>
      </c>
      <c r="J46" s="141">
        <v>0</v>
      </c>
      <c r="K46" s="165">
        <v>0</v>
      </c>
      <c r="L46" s="143">
        <v>2</v>
      </c>
      <c r="M46" s="141">
        <v>0</v>
      </c>
      <c r="N46" s="141">
        <v>0</v>
      </c>
      <c r="O46" s="141">
        <v>0</v>
      </c>
      <c r="P46" s="141">
        <v>0</v>
      </c>
      <c r="Q46" s="141">
        <v>2</v>
      </c>
      <c r="R46" s="141">
        <v>0</v>
      </c>
      <c r="S46" s="165">
        <v>0</v>
      </c>
      <c r="T46" s="153">
        <v>0</v>
      </c>
      <c r="U46" s="143">
        <v>0</v>
      </c>
      <c r="V46" s="141">
        <v>0</v>
      </c>
      <c r="W46" s="165">
        <v>0</v>
      </c>
      <c r="X46" s="167">
        <v>0</v>
      </c>
      <c r="Y46" s="141">
        <v>0</v>
      </c>
      <c r="Z46" s="141">
        <v>0</v>
      </c>
      <c r="AA46" s="165">
        <v>0</v>
      </c>
      <c r="AB46" s="143">
        <v>0</v>
      </c>
      <c r="AC46" s="141">
        <v>0</v>
      </c>
      <c r="AD46" s="141">
        <v>0</v>
      </c>
      <c r="AE46" s="165">
        <v>0</v>
      </c>
      <c r="AF46" s="153">
        <v>0</v>
      </c>
      <c r="AG46" s="153">
        <v>0</v>
      </c>
      <c r="AH46" s="143">
        <v>0</v>
      </c>
      <c r="AI46" s="141">
        <v>0</v>
      </c>
      <c r="AJ46" s="165">
        <v>0</v>
      </c>
      <c r="AK46" s="153">
        <v>0</v>
      </c>
      <c r="AL46" s="143">
        <v>0</v>
      </c>
      <c r="AM46" s="165">
        <v>0</v>
      </c>
      <c r="AN46" s="153">
        <v>0</v>
      </c>
      <c r="AO46" s="167">
        <v>0</v>
      </c>
      <c r="AP46" s="165">
        <v>0</v>
      </c>
      <c r="AQ46" s="143">
        <v>0</v>
      </c>
      <c r="AR46" s="141">
        <v>0</v>
      </c>
    </row>
    <row r="47" spans="1:44" ht="26.25" customHeight="1">
      <c r="A47" s="139"/>
      <c r="B47" s="145"/>
      <c r="C47" s="145"/>
      <c r="D47" s="147"/>
      <c r="E47" s="139" t="s">
        <v>139</v>
      </c>
      <c r="F47" s="147" t="s">
        <v>248</v>
      </c>
      <c r="G47" s="153">
        <v>103.82</v>
      </c>
      <c r="H47" s="153">
        <v>103.82</v>
      </c>
      <c r="I47" s="143">
        <v>96.82</v>
      </c>
      <c r="J47" s="141">
        <v>96.82</v>
      </c>
      <c r="K47" s="165">
        <v>0</v>
      </c>
      <c r="L47" s="143">
        <v>7</v>
      </c>
      <c r="M47" s="141">
        <v>0</v>
      </c>
      <c r="N47" s="141">
        <v>0</v>
      </c>
      <c r="O47" s="141">
        <v>0</v>
      </c>
      <c r="P47" s="141">
        <v>0</v>
      </c>
      <c r="Q47" s="141">
        <v>0</v>
      </c>
      <c r="R47" s="141">
        <v>0</v>
      </c>
      <c r="S47" s="165">
        <v>0</v>
      </c>
      <c r="T47" s="153">
        <v>7</v>
      </c>
      <c r="U47" s="143">
        <v>0</v>
      </c>
      <c r="V47" s="141">
        <v>0</v>
      </c>
      <c r="W47" s="165">
        <v>0</v>
      </c>
      <c r="X47" s="167">
        <v>0</v>
      </c>
      <c r="Y47" s="141">
        <v>0</v>
      </c>
      <c r="Z47" s="141">
        <v>0</v>
      </c>
      <c r="AA47" s="165">
        <v>0</v>
      </c>
      <c r="AB47" s="143">
        <v>0</v>
      </c>
      <c r="AC47" s="141">
        <v>0</v>
      </c>
      <c r="AD47" s="141">
        <v>0</v>
      </c>
      <c r="AE47" s="165">
        <v>0</v>
      </c>
      <c r="AF47" s="153">
        <v>0</v>
      </c>
      <c r="AG47" s="153">
        <v>0</v>
      </c>
      <c r="AH47" s="143">
        <v>0</v>
      </c>
      <c r="AI47" s="141">
        <v>0</v>
      </c>
      <c r="AJ47" s="165">
        <v>0</v>
      </c>
      <c r="AK47" s="153">
        <v>0</v>
      </c>
      <c r="AL47" s="143">
        <v>0</v>
      </c>
      <c r="AM47" s="165">
        <v>0</v>
      </c>
      <c r="AN47" s="153">
        <v>0</v>
      </c>
      <c r="AO47" s="167">
        <v>0</v>
      </c>
      <c r="AP47" s="165">
        <v>0</v>
      </c>
      <c r="AQ47" s="143">
        <v>0</v>
      </c>
      <c r="AR47" s="141">
        <v>0</v>
      </c>
    </row>
    <row r="48" spans="1:44" ht="26.25" customHeight="1">
      <c r="A48" s="139" t="s">
        <v>265</v>
      </c>
      <c r="B48" s="145"/>
      <c r="C48" s="145"/>
      <c r="D48" s="147"/>
      <c r="E48" s="139"/>
      <c r="F48" s="147" t="s">
        <v>115</v>
      </c>
      <c r="G48" s="153">
        <v>96.82</v>
      </c>
      <c r="H48" s="153">
        <v>96.82</v>
      </c>
      <c r="I48" s="143">
        <v>96.82</v>
      </c>
      <c r="J48" s="141">
        <v>96.82</v>
      </c>
      <c r="K48" s="165">
        <v>0</v>
      </c>
      <c r="L48" s="143">
        <v>0</v>
      </c>
      <c r="M48" s="141">
        <v>0</v>
      </c>
      <c r="N48" s="141">
        <v>0</v>
      </c>
      <c r="O48" s="141">
        <v>0</v>
      </c>
      <c r="P48" s="141">
        <v>0</v>
      </c>
      <c r="Q48" s="141">
        <v>0</v>
      </c>
      <c r="R48" s="141">
        <v>0</v>
      </c>
      <c r="S48" s="165">
        <v>0</v>
      </c>
      <c r="T48" s="153">
        <v>0</v>
      </c>
      <c r="U48" s="143">
        <v>0</v>
      </c>
      <c r="V48" s="141">
        <v>0</v>
      </c>
      <c r="W48" s="165">
        <v>0</v>
      </c>
      <c r="X48" s="167">
        <v>0</v>
      </c>
      <c r="Y48" s="141">
        <v>0</v>
      </c>
      <c r="Z48" s="141">
        <v>0</v>
      </c>
      <c r="AA48" s="165">
        <v>0</v>
      </c>
      <c r="AB48" s="143">
        <v>0</v>
      </c>
      <c r="AC48" s="141">
        <v>0</v>
      </c>
      <c r="AD48" s="141">
        <v>0</v>
      </c>
      <c r="AE48" s="165">
        <v>0</v>
      </c>
      <c r="AF48" s="153">
        <v>0</v>
      </c>
      <c r="AG48" s="153">
        <v>0</v>
      </c>
      <c r="AH48" s="143">
        <v>0</v>
      </c>
      <c r="AI48" s="141">
        <v>0</v>
      </c>
      <c r="AJ48" s="165">
        <v>0</v>
      </c>
      <c r="AK48" s="153">
        <v>0</v>
      </c>
      <c r="AL48" s="143">
        <v>0</v>
      </c>
      <c r="AM48" s="165">
        <v>0</v>
      </c>
      <c r="AN48" s="153">
        <v>0</v>
      </c>
      <c r="AO48" s="167">
        <v>0</v>
      </c>
      <c r="AP48" s="165">
        <v>0</v>
      </c>
      <c r="AQ48" s="143">
        <v>0</v>
      </c>
      <c r="AR48" s="141">
        <v>0</v>
      </c>
    </row>
    <row r="49" spans="1:44" ht="26.25" customHeight="1">
      <c r="A49" s="139" t="s">
        <v>406</v>
      </c>
      <c r="B49" s="145"/>
      <c r="C49" s="145"/>
      <c r="D49" s="147"/>
      <c r="E49" s="139"/>
      <c r="F49" s="147" t="s">
        <v>218</v>
      </c>
      <c r="G49" s="153">
        <v>96.82</v>
      </c>
      <c r="H49" s="153">
        <v>96.82</v>
      </c>
      <c r="I49" s="143">
        <v>96.82</v>
      </c>
      <c r="J49" s="141">
        <v>96.82</v>
      </c>
      <c r="K49" s="165">
        <v>0</v>
      </c>
      <c r="L49" s="143">
        <v>0</v>
      </c>
      <c r="M49" s="141">
        <v>0</v>
      </c>
      <c r="N49" s="141">
        <v>0</v>
      </c>
      <c r="O49" s="141">
        <v>0</v>
      </c>
      <c r="P49" s="141">
        <v>0</v>
      </c>
      <c r="Q49" s="141">
        <v>0</v>
      </c>
      <c r="R49" s="141">
        <v>0</v>
      </c>
      <c r="S49" s="165">
        <v>0</v>
      </c>
      <c r="T49" s="153">
        <v>0</v>
      </c>
      <c r="U49" s="143">
        <v>0</v>
      </c>
      <c r="V49" s="141">
        <v>0</v>
      </c>
      <c r="W49" s="165">
        <v>0</v>
      </c>
      <c r="X49" s="167">
        <v>0</v>
      </c>
      <c r="Y49" s="141">
        <v>0</v>
      </c>
      <c r="Z49" s="141">
        <v>0</v>
      </c>
      <c r="AA49" s="165">
        <v>0</v>
      </c>
      <c r="AB49" s="143">
        <v>0</v>
      </c>
      <c r="AC49" s="141">
        <v>0</v>
      </c>
      <c r="AD49" s="141">
        <v>0</v>
      </c>
      <c r="AE49" s="165">
        <v>0</v>
      </c>
      <c r="AF49" s="153">
        <v>0</v>
      </c>
      <c r="AG49" s="153">
        <v>0</v>
      </c>
      <c r="AH49" s="143">
        <v>0</v>
      </c>
      <c r="AI49" s="141">
        <v>0</v>
      </c>
      <c r="AJ49" s="165">
        <v>0</v>
      </c>
      <c r="AK49" s="153">
        <v>0</v>
      </c>
      <c r="AL49" s="143">
        <v>0</v>
      </c>
      <c r="AM49" s="165">
        <v>0</v>
      </c>
      <c r="AN49" s="153">
        <v>0</v>
      </c>
      <c r="AO49" s="167">
        <v>0</v>
      </c>
      <c r="AP49" s="165">
        <v>0</v>
      </c>
      <c r="AQ49" s="143">
        <v>0</v>
      </c>
      <c r="AR49" s="141">
        <v>0</v>
      </c>
    </row>
    <row r="50" spans="1:44" ht="26.25" customHeight="1">
      <c r="A50" s="139" t="s">
        <v>36</v>
      </c>
      <c r="B50" s="145" t="s">
        <v>1</v>
      </c>
      <c r="C50" s="145"/>
      <c r="D50" s="147"/>
      <c r="E50" s="139"/>
      <c r="F50" s="147" t="s">
        <v>504</v>
      </c>
      <c r="G50" s="153">
        <v>96.82</v>
      </c>
      <c r="H50" s="153">
        <v>96.82</v>
      </c>
      <c r="I50" s="143">
        <v>96.82</v>
      </c>
      <c r="J50" s="141">
        <v>96.82</v>
      </c>
      <c r="K50" s="165">
        <v>0</v>
      </c>
      <c r="L50" s="143">
        <v>0</v>
      </c>
      <c r="M50" s="141">
        <v>0</v>
      </c>
      <c r="N50" s="141">
        <v>0</v>
      </c>
      <c r="O50" s="141">
        <v>0</v>
      </c>
      <c r="P50" s="141">
        <v>0</v>
      </c>
      <c r="Q50" s="141">
        <v>0</v>
      </c>
      <c r="R50" s="141">
        <v>0</v>
      </c>
      <c r="S50" s="165">
        <v>0</v>
      </c>
      <c r="T50" s="153">
        <v>0</v>
      </c>
      <c r="U50" s="143">
        <v>0</v>
      </c>
      <c r="V50" s="141">
        <v>0</v>
      </c>
      <c r="W50" s="165">
        <v>0</v>
      </c>
      <c r="X50" s="167">
        <v>0</v>
      </c>
      <c r="Y50" s="141">
        <v>0</v>
      </c>
      <c r="Z50" s="141">
        <v>0</v>
      </c>
      <c r="AA50" s="165">
        <v>0</v>
      </c>
      <c r="AB50" s="143">
        <v>0</v>
      </c>
      <c r="AC50" s="141">
        <v>0</v>
      </c>
      <c r="AD50" s="141">
        <v>0</v>
      </c>
      <c r="AE50" s="165">
        <v>0</v>
      </c>
      <c r="AF50" s="153">
        <v>0</v>
      </c>
      <c r="AG50" s="153">
        <v>0</v>
      </c>
      <c r="AH50" s="143">
        <v>0</v>
      </c>
      <c r="AI50" s="141">
        <v>0</v>
      </c>
      <c r="AJ50" s="165">
        <v>0</v>
      </c>
      <c r="AK50" s="153">
        <v>0</v>
      </c>
      <c r="AL50" s="143">
        <v>0</v>
      </c>
      <c r="AM50" s="165">
        <v>0</v>
      </c>
      <c r="AN50" s="153">
        <v>0</v>
      </c>
      <c r="AO50" s="167">
        <v>0</v>
      </c>
      <c r="AP50" s="165">
        <v>0</v>
      </c>
      <c r="AQ50" s="143">
        <v>0</v>
      </c>
      <c r="AR50" s="141">
        <v>0</v>
      </c>
    </row>
    <row r="51" spans="1:44" ht="26.25" customHeight="1">
      <c r="A51" s="139" t="s">
        <v>88</v>
      </c>
      <c r="B51" s="145" t="s">
        <v>337</v>
      </c>
      <c r="C51" s="145" t="s">
        <v>1</v>
      </c>
      <c r="D51" s="147"/>
      <c r="E51" s="139" t="s">
        <v>406</v>
      </c>
      <c r="F51" s="147" t="s">
        <v>145</v>
      </c>
      <c r="G51" s="153">
        <v>96.82</v>
      </c>
      <c r="H51" s="153">
        <v>96.82</v>
      </c>
      <c r="I51" s="143">
        <v>96.82</v>
      </c>
      <c r="J51" s="141">
        <v>96.82</v>
      </c>
      <c r="K51" s="165">
        <v>0</v>
      </c>
      <c r="L51" s="143">
        <v>0</v>
      </c>
      <c r="M51" s="141">
        <v>0</v>
      </c>
      <c r="N51" s="141">
        <v>0</v>
      </c>
      <c r="O51" s="141">
        <v>0</v>
      </c>
      <c r="P51" s="141">
        <v>0</v>
      </c>
      <c r="Q51" s="141">
        <v>0</v>
      </c>
      <c r="R51" s="141">
        <v>0</v>
      </c>
      <c r="S51" s="165">
        <v>0</v>
      </c>
      <c r="T51" s="153">
        <v>0</v>
      </c>
      <c r="U51" s="143">
        <v>0</v>
      </c>
      <c r="V51" s="141">
        <v>0</v>
      </c>
      <c r="W51" s="165">
        <v>0</v>
      </c>
      <c r="X51" s="167">
        <v>0</v>
      </c>
      <c r="Y51" s="141">
        <v>0</v>
      </c>
      <c r="Z51" s="141">
        <v>0</v>
      </c>
      <c r="AA51" s="165">
        <v>0</v>
      </c>
      <c r="AB51" s="143">
        <v>0</v>
      </c>
      <c r="AC51" s="141">
        <v>0</v>
      </c>
      <c r="AD51" s="141">
        <v>0</v>
      </c>
      <c r="AE51" s="165">
        <v>0</v>
      </c>
      <c r="AF51" s="153">
        <v>0</v>
      </c>
      <c r="AG51" s="153">
        <v>0</v>
      </c>
      <c r="AH51" s="143">
        <v>0</v>
      </c>
      <c r="AI51" s="141">
        <v>0</v>
      </c>
      <c r="AJ51" s="165">
        <v>0</v>
      </c>
      <c r="AK51" s="153">
        <v>0</v>
      </c>
      <c r="AL51" s="143">
        <v>0</v>
      </c>
      <c r="AM51" s="165">
        <v>0</v>
      </c>
      <c r="AN51" s="153">
        <v>0</v>
      </c>
      <c r="AO51" s="167">
        <v>0</v>
      </c>
      <c r="AP51" s="165">
        <v>0</v>
      </c>
      <c r="AQ51" s="143">
        <v>0</v>
      </c>
      <c r="AR51" s="141">
        <v>0</v>
      </c>
    </row>
    <row r="52" spans="1:44" ht="26.25" customHeight="1">
      <c r="A52" s="139" t="s">
        <v>124</v>
      </c>
      <c r="B52" s="145"/>
      <c r="C52" s="145"/>
      <c r="D52" s="147"/>
      <c r="E52" s="139"/>
      <c r="F52" s="147" t="s">
        <v>344</v>
      </c>
      <c r="G52" s="153">
        <v>7</v>
      </c>
      <c r="H52" s="153">
        <v>7</v>
      </c>
      <c r="I52" s="143">
        <v>0</v>
      </c>
      <c r="J52" s="141">
        <v>0</v>
      </c>
      <c r="K52" s="165">
        <v>0</v>
      </c>
      <c r="L52" s="143">
        <v>7</v>
      </c>
      <c r="M52" s="141">
        <v>0</v>
      </c>
      <c r="N52" s="141">
        <v>0</v>
      </c>
      <c r="O52" s="141">
        <v>0</v>
      </c>
      <c r="P52" s="141">
        <v>0</v>
      </c>
      <c r="Q52" s="141">
        <v>0</v>
      </c>
      <c r="R52" s="141">
        <v>0</v>
      </c>
      <c r="S52" s="165">
        <v>0</v>
      </c>
      <c r="T52" s="153">
        <v>7</v>
      </c>
      <c r="U52" s="143">
        <v>0</v>
      </c>
      <c r="V52" s="141">
        <v>0</v>
      </c>
      <c r="W52" s="165">
        <v>0</v>
      </c>
      <c r="X52" s="167">
        <v>0</v>
      </c>
      <c r="Y52" s="141">
        <v>0</v>
      </c>
      <c r="Z52" s="141">
        <v>0</v>
      </c>
      <c r="AA52" s="165">
        <v>0</v>
      </c>
      <c r="AB52" s="143">
        <v>0</v>
      </c>
      <c r="AC52" s="141">
        <v>0</v>
      </c>
      <c r="AD52" s="141">
        <v>0</v>
      </c>
      <c r="AE52" s="165">
        <v>0</v>
      </c>
      <c r="AF52" s="153">
        <v>0</v>
      </c>
      <c r="AG52" s="153">
        <v>0</v>
      </c>
      <c r="AH52" s="143">
        <v>0</v>
      </c>
      <c r="AI52" s="141">
        <v>0</v>
      </c>
      <c r="AJ52" s="165">
        <v>0</v>
      </c>
      <c r="AK52" s="153">
        <v>0</v>
      </c>
      <c r="AL52" s="143">
        <v>0</v>
      </c>
      <c r="AM52" s="165">
        <v>0</v>
      </c>
      <c r="AN52" s="153">
        <v>0</v>
      </c>
      <c r="AO52" s="167">
        <v>0</v>
      </c>
      <c r="AP52" s="165">
        <v>0</v>
      </c>
      <c r="AQ52" s="143">
        <v>0</v>
      </c>
      <c r="AR52" s="141">
        <v>0</v>
      </c>
    </row>
    <row r="53" spans="1:44" ht="26.25" customHeight="1">
      <c r="A53" s="139" t="s">
        <v>282</v>
      </c>
      <c r="B53" s="145" t="s">
        <v>35</v>
      </c>
      <c r="C53" s="145"/>
      <c r="D53" s="147"/>
      <c r="E53" s="139"/>
      <c r="F53" s="147" t="s">
        <v>519</v>
      </c>
      <c r="G53" s="153">
        <v>7</v>
      </c>
      <c r="H53" s="153">
        <v>7</v>
      </c>
      <c r="I53" s="143">
        <v>0</v>
      </c>
      <c r="J53" s="141">
        <v>0</v>
      </c>
      <c r="K53" s="165">
        <v>0</v>
      </c>
      <c r="L53" s="143">
        <v>7</v>
      </c>
      <c r="M53" s="141">
        <v>0</v>
      </c>
      <c r="N53" s="141">
        <v>0</v>
      </c>
      <c r="O53" s="141">
        <v>0</v>
      </c>
      <c r="P53" s="141">
        <v>0</v>
      </c>
      <c r="Q53" s="141">
        <v>0</v>
      </c>
      <c r="R53" s="141">
        <v>0</v>
      </c>
      <c r="S53" s="165">
        <v>0</v>
      </c>
      <c r="T53" s="153">
        <v>7</v>
      </c>
      <c r="U53" s="143">
        <v>0</v>
      </c>
      <c r="V53" s="141">
        <v>0</v>
      </c>
      <c r="W53" s="165">
        <v>0</v>
      </c>
      <c r="X53" s="167">
        <v>0</v>
      </c>
      <c r="Y53" s="141">
        <v>0</v>
      </c>
      <c r="Z53" s="141">
        <v>0</v>
      </c>
      <c r="AA53" s="165">
        <v>0</v>
      </c>
      <c r="AB53" s="143">
        <v>0</v>
      </c>
      <c r="AC53" s="141">
        <v>0</v>
      </c>
      <c r="AD53" s="141">
        <v>0</v>
      </c>
      <c r="AE53" s="165">
        <v>0</v>
      </c>
      <c r="AF53" s="153">
        <v>0</v>
      </c>
      <c r="AG53" s="153">
        <v>0</v>
      </c>
      <c r="AH53" s="143">
        <v>0</v>
      </c>
      <c r="AI53" s="141">
        <v>0</v>
      </c>
      <c r="AJ53" s="165">
        <v>0</v>
      </c>
      <c r="AK53" s="153">
        <v>0</v>
      </c>
      <c r="AL53" s="143">
        <v>0</v>
      </c>
      <c r="AM53" s="165">
        <v>0</v>
      </c>
      <c r="AN53" s="153">
        <v>0</v>
      </c>
      <c r="AO53" s="167">
        <v>0</v>
      </c>
      <c r="AP53" s="165">
        <v>0</v>
      </c>
      <c r="AQ53" s="143">
        <v>0</v>
      </c>
      <c r="AR53" s="141">
        <v>0</v>
      </c>
    </row>
    <row r="54" spans="1:44" ht="26.25" customHeight="1">
      <c r="A54" s="139" t="s">
        <v>165</v>
      </c>
      <c r="B54" s="145" t="s">
        <v>371</v>
      </c>
      <c r="C54" s="145" t="s">
        <v>35</v>
      </c>
      <c r="D54" s="147"/>
      <c r="E54" s="139"/>
      <c r="F54" s="147" t="s">
        <v>225</v>
      </c>
      <c r="G54" s="153">
        <v>7</v>
      </c>
      <c r="H54" s="153">
        <v>7</v>
      </c>
      <c r="I54" s="143">
        <v>0</v>
      </c>
      <c r="J54" s="141">
        <v>0</v>
      </c>
      <c r="K54" s="165">
        <v>0</v>
      </c>
      <c r="L54" s="143">
        <v>7</v>
      </c>
      <c r="M54" s="141">
        <v>0</v>
      </c>
      <c r="N54" s="141">
        <v>0</v>
      </c>
      <c r="O54" s="141">
        <v>0</v>
      </c>
      <c r="P54" s="141">
        <v>0</v>
      </c>
      <c r="Q54" s="141">
        <v>0</v>
      </c>
      <c r="R54" s="141">
        <v>0</v>
      </c>
      <c r="S54" s="165">
        <v>0</v>
      </c>
      <c r="T54" s="153">
        <v>7</v>
      </c>
      <c r="U54" s="143">
        <v>0</v>
      </c>
      <c r="V54" s="141">
        <v>0</v>
      </c>
      <c r="W54" s="165">
        <v>0</v>
      </c>
      <c r="X54" s="167">
        <v>0</v>
      </c>
      <c r="Y54" s="141">
        <v>0</v>
      </c>
      <c r="Z54" s="141">
        <v>0</v>
      </c>
      <c r="AA54" s="165">
        <v>0</v>
      </c>
      <c r="AB54" s="143">
        <v>0</v>
      </c>
      <c r="AC54" s="141">
        <v>0</v>
      </c>
      <c r="AD54" s="141">
        <v>0</v>
      </c>
      <c r="AE54" s="165">
        <v>0</v>
      </c>
      <c r="AF54" s="153">
        <v>0</v>
      </c>
      <c r="AG54" s="153">
        <v>0</v>
      </c>
      <c r="AH54" s="143">
        <v>0</v>
      </c>
      <c r="AI54" s="141">
        <v>0</v>
      </c>
      <c r="AJ54" s="165">
        <v>0</v>
      </c>
      <c r="AK54" s="153">
        <v>0</v>
      </c>
      <c r="AL54" s="143">
        <v>0</v>
      </c>
      <c r="AM54" s="165">
        <v>0</v>
      </c>
      <c r="AN54" s="153">
        <v>0</v>
      </c>
      <c r="AO54" s="167">
        <v>0</v>
      </c>
      <c r="AP54" s="165">
        <v>0</v>
      </c>
      <c r="AQ54" s="143">
        <v>0</v>
      </c>
      <c r="AR54" s="141">
        <v>0</v>
      </c>
    </row>
    <row r="55" spans="1:44" ht="26.25" customHeight="1">
      <c r="A55" s="139" t="s">
        <v>222</v>
      </c>
      <c r="B55" s="145" t="s">
        <v>278</v>
      </c>
      <c r="C55" s="145" t="s">
        <v>371</v>
      </c>
      <c r="D55" s="147"/>
      <c r="E55" s="139" t="s">
        <v>462</v>
      </c>
      <c r="F55" s="147" t="s">
        <v>439</v>
      </c>
      <c r="G55" s="153">
        <v>7</v>
      </c>
      <c r="H55" s="153">
        <v>7</v>
      </c>
      <c r="I55" s="143">
        <v>0</v>
      </c>
      <c r="J55" s="141">
        <v>0</v>
      </c>
      <c r="K55" s="165">
        <v>0</v>
      </c>
      <c r="L55" s="143">
        <v>7</v>
      </c>
      <c r="M55" s="141">
        <v>0</v>
      </c>
      <c r="N55" s="141">
        <v>0</v>
      </c>
      <c r="O55" s="141">
        <v>0</v>
      </c>
      <c r="P55" s="141">
        <v>0</v>
      </c>
      <c r="Q55" s="141">
        <v>0</v>
      </c>
      <c r="R55" s="141">
        <v>0</v>
      </c>
      <c r="S55" s="165">
        <v>0</v>
      </c>
      <c r="T55" s="153">
        <v>7</v>
      </c>
      <c r="U55" s="143">
        <v>0</v>
      </c>
      <c r="V55" s="141">
        <v>0</v>
      </c>
      <c r="W55" s="165">
        <v>0</v>
      </c>
      <c r="X55" s="167">
        <v>0</v>
      </c>
      <c r="Y55" s="141">
        <v>0</v>
      </c>
      <c r="Z55" s="141">
        <v>0</v>
      </c>
      <c r="AA55" s="165">
        <v>0</v>
      </c>
      <c r="AB55" s="143">
        <v>0</v>
      </c>
      <c r="AC55" s="141">
        <v>0</v>
      </c>
      <c r="AD55" s="141">
        <v>0</v>
      </c>
      <c r="AE55" s="165">
        <v>0</v>
      </c>
      <c r="AF55" s="153">
        <v>0</v>
      </c>
      <c r="AG55" s="153">
        <v>0</v>
      </c>
      <c r="AH55" s="143">
        <v>0</v>
      </c>
      <c r="AI55" s="141">
        <v>0</v>
      </c>
      <c r="AJ55" s="165">
        <v>0</v>
      </c>
      <c r="AK55" s="153">
        <v>0</v>
      </c>
      <c r="AL55" s="143">
        <v>0</v>
      </c>
      <c r="AM55" s="165">
        <v>0</v>
      </c>
      <c r="AN55" s="153">
        <v>0</v>
      </c>
      <c r="AO55" s="167">
        <v>0</v>
      </c>
      <c r="AP55" s="165">
        <v>0</v>
      </c>
      <c r="AQ55" s="143">
        <v>0</v>
      </c>
      <c r="AR55" s="141">
        <v>0</v>
      </c>
    </row>
    <row r="56" spans="1:44" ht="26.25" customHeight="1">
      <c r="A56" s="139"/>
      <c r="B56" s="145"/>
      <c r="C56" s="145"/>
      <c r="D56" s="147"/>
      <c r="E56" s="139" t="s">
        <v>280</v>
      </c>
      <c r="F56" s="147" t="s">
        <v>522</v>
      </c>
      <c r="G56" s="153">
        <v>136.73</v>
      </c>
      <c r="H56" s="153">
        <v>132.73</v>
      </c>
      <c r="I56" s="143">
        <v>132.73</v>
      </c>
      <c r="J56" s="141">
        <v>132.73</v>
      </c>
      <c r="K56" s="165">
        <v>0</v>
      </c>
      <c r="L56" s="143">
        <v>0</v>
      </c>
      <c r="M56" s="141">
        <v>0</v>
      </c>
      <c r="N56" s="141">
        <v>0</v>
      </c>
      <c r="O56" s="141">
        <v>0</v>
      </c>
      <c r="P56" s="141">
        <v>0</v>
      </c>
      <c r="Q56" s="141">
        <v>0</v>
      </c>
      <c r="R56" s="141">
        <v>0</v>
      </c>
      <c r="S56" s="165">
        <v>0</v>
      </c>
      <c r="T56" s="153">
        <v>0</v>
      </c>
      <c r="U56" s="143">
        <v>0</v>
      </c>
      <c r="V56" s="141">
        <v>0</v>
      </c>
      <c r="W56" s="165">
        <v>0</v>
      </c>
      <c r="X56" s="167">
        <v>0</v>
      </c>
      <c r="Y56" s="141">
        <v>0</v>
      </c>
      <c r="Z56" s="141">
        <v>0</v>
      </c>
      <c r="AA56" s="165">
        <v>0</v>
      </c>
      <c r="AB56" s="143">
        <v>0</v>
      </c>
      <c r="AC56" s="141">
        <v>0</v>
      </c>
      <c r="AD56" s="141">
        <v>0</v>
      </c>
      <c r="AE56" s="165">
        <v>0</v>
      </c>
      <c r="AF56" s="153">
        <v>4</v>
      </c>
      <c r="AG56" s="153">
        <v>0</v>
      </c>
      <c r="AH56" s="143">
        <v>0</v>
      </c>
      <c r="AI56" s="141">
        <v>0</v>
      </c>
      <c r="AJ56" s="165">
        <v>0</v>
      </c>
      <c r="AK56" s="153">
        <v>0</v>
      </c>
      <c r="AL56" s="143">
        <v>0</v>
      </c>
      <c r="AM56" s="165">
        <v>0</v>
      </c>
      <c r="AN56" s="153">
        <v>0</v>
      </c>
      <c r="AO56" s="167">
        <v>0</v>
      </c>
      <c r="AP56" s="165">
        <v>0</v>
      </c>
      <c r="AQ56" s="143">
        <v>4</v>
      </c>
      <c r="AR56" s="141">
        <v>0</v>
      </c>
    </row>
    <row r="57" spans="1:44" ht="26.25" customHeight="1">
      <c r="A57" s="139" t="s">
        <v>265</v>
      </c>
      <c r="B57" s="145"/>
      <c r="C57" s="145"/>
      <c r="D57" s="147"/>
      <c r="E57" s="139"/>
      <c r="F57" s="147" t="s">
        <v>115</v>
      </c>
      <c r="G57" s="153">
        <v>132.73</v>
      </c>
      <c r="H57" s="153">
        <v>132.73</v>
      </c>
      <c r="I57" s="143">
        <v>132.73</v>
      </c>
      <c r="J57" s="141">
        <v>132.73</v>
      </c>
      <c r="K57" s="165">
        <v>0</v>
      </c>
      <c r="L57" s="143">
        <v>0</v>
      </c>
      <c r="M57" s="141">
        <v>0</v>
      </c>
      <c r="N57" s="141">
        <v>0</v>
      </c>
      <c r="O57" s="141">
        <v>0</v>
      </c>
      <c r="P57" s="141">
        <v>0</v>
      </c>
      <c r="Q57" s="141">
        <v>0</v>
      </c>
      <c r="R57" s="141">
        <v>0</v>
      </c>
      <c r="S57" s="165">
        <v>0</v>
      </c>
      <c r="T57" s="153">
        <v>0</v>
      </c>
      <c r="U57" s="143">
        <v>0</v>
      </c>
      <c r="V57" s="141">
        <v>0</v>
      </c>
      <c r="W57" s="165">
        <v>0</v>
      </c>
      <c r="X57" s="167">
        <v>0</v>
      </c>
      <c r="Y57" s="141">
        <v>0</v>
      </c>
      <c r="Z57" s="141">
        <v>0</v>
      </c>
      <c r="AA57" s="165">
        <v>0</v>
      </c>
      <c r="AB57" s="143">
        <v>0</v>
      </c>
      <c r="AC57" s="141">
        <v>0</v>
      </c>
      <c r="AD57" s="141">
        <v>0</v>
      </c>
      <c r="AE57" s="165">
        <v>0</v>
      </c>
      <c r="AF57" s="153">
        <v>0</v>
      </c>
      <c r="AG57" s="153">
        <v>0</v>
      </c>
      <c r="AH57" s="143">
        <v>0</v>
      </c>
      <c r="AI57" s="141">
        <v>0</v>
      </c>
      <c r="AJ57" s="165">
        <v>0</v>
      </c>
      <c r="AK57" s="153">
        <v>0</v>
      </c>
      <c r="AL57" s="143">
        <v>0</v>
      </c>
      <c r="AM57" s="165">
        <v>0</v>
      </c>
      <c r="AN57" s="153">
        <v>0</v>
      </c>
      <c r="AO57" s="167">
        <v>0</v>
      </c>
      <c r="AP57" s="165">
        <v>0</v>
      </c>
      <c r="AQ57" s="143">
        <v>0</v>
      </c>
      <c r="AR57" s="141">
        <v>0</v>
      </c>
    </row>
    <row r="58" spans="1:44" ht="26.25" customHeight="1">
      <c r="A58" s="139" t="s">
        <v>406</v>
      </c>
      <c r="B58" s="145"/>
      <c r="C58" s="145"/>
      <c r="D58" s="147"/>
      <c r="E58" s="139"/>
      <c r="F58" s="147" t="s">
        <v>218</v>
      </c>
      <c r="G58" s="153">
        <v>132.73</v>
      </c>
      <c r="H58" s="153">
        <v>132.73</v>
      </c>
      <c r="I58" s="143">
        <v>132.73</v>
      </c>
      <c r="J58" s="141">
        <v>132.73</v>
      </c>
      <c r="K58" s="165">
        <v>0</v>
      </c>
      <c r="L58" s="143">
        <v>0</v>
      </c>
      <c r="M58" s="141">
        <v>0</v>
      </c>
      <c r="N58" s="141">
        <v>0</v>
      </c>
      <c r="O58" s="141">
        <v>0</v>
      </c>
      <c r="P58" s="141">
        <v>0</v>
      </c>
      <c r="Q58" s="141">
        <v>0</v>
      </c>
      <c r="R58" s="141">
        <v>0</v>
      </c>
      <c r="S58" s="165">
        <v>0</v>
      </c>
      <c r="T58" s="153">
        <v>0</v>
      </c>
      <c r="U58" s="143">
        <v>0</v>
      </c>
      <c r="V58" s="141">
        <v>0</v>
      </c>
      <c r="W58" s="165">
        <v>0</v>
      </c>
      <c r="X58" s="167">
        <v>0</v>
      </c>
      <c r="Y58" s="141">
        <v>0</v>
      </c>
      <c r="Z58" s="141">
        <v>0</v>
      </c>
      <c r="AA58" s="165">
        <v>0</v>
      </c>
      <c r="AB58" s="143">
        <v>0</v>
      </c>
      <c r="AC58" s="141">
        <v>0</v>
      </c>
      <c r="AD58" s="141">
        <v>0</v>
      </c>
      <c r="AE58" s="165">
        <v>0</v>
      </c>
      <c r="AF58" s="153">
        <v>0</v>
      </c>
      <c r="AG58" s="153">
        <v>0</v>
      </c>
      <c r="AH58" s="143">
        <v>0</v>
      </c>
      <c r="AI58" s="141">
        <v>0</v>
      </c>
      <c r="AJ58" s="165">
        <v>0</v>
      </c>
      <c r="AK58" s="153">
        <v>0</v>
      </c>
      <c r="AL58" s="143">
        <v>0</v>
      </c>
      <c r="AM58" s="165">
        <v>0</v>
      </c>
      <c r="AN58" s="153">
        <v>0</v>
      </c>
      <c r="AO58" s="167">
        <v>0</v>
      </c>
      <c r="AP58" s="165">
        <v>0</v>
      </c>
      <c r="AQ58" s="143">
        <v>0</v>
      </c>
      <c r="AR58" s="141">
        <v>0</v>
      </c>
    </row>
    <row r="59" spans="1:44" ht="26.25" customHeight="1">
      <c r="A59" s="139" t="s">
        <v>36</v>
      </c>
      <c r="B59" s="145" t="s">
        <v>1</v>
      </c>
      <c r="C59" s="145"/>
      <c r="D59" s="147"/>
      <c r="E59" s="139"/>
      <c r="F59" s="147" t="s">
        <v>504</v>
      </c>
      <c r="G59" s="153">
        <v>132.73</v>
      </c>
      <c r="H59" s="153">
        <v>132.73</v>
      </c>
      <c r="I59" s="143">
        <v>132.73</v>
      </c>
      <c r="J59" s="141">
        <v>132.73</v>
      </c>
      <c r="K59" s="165">
        <v>0</v>
      </c>
      <c r="L59" s="143">
        <v>0</v>
      </c>
      <c r="M59" s="141">
        <v>0</v>
      </c>
      <c r="N59" s="141">
        <v>0</v>
      </c>
      <c r="O59" s="141">
        <v>0</v>
      </c>
      <c r="P59" s="141">
        <v>0</v>
      </c>
      <c r="Q59" s="141">
        <v>0</v>
      </c>
      <c r="R59" s="141">
        <v>0</v>
      </c>
      <c r="S59" s="165">
        <v>0</v>
      </c>
      <c r="T59" s="153">
        <v>0</v>
      </c>
      <c r="U59" s="143">
        <v>0</v>
      </c>
      <c r="V59" s="141">
        <v>0</v>
      </c>
      <c r="W59" s="165">
        <v>0</v>
      </c>
      <c r="X59" s="167">
        <v>0</v>
      </c>
      <c r="Y59" s="141">
        <v>0</v>
      </c>
      <c r="Z59" s="141">
        <v>0</v>
      </c>
      <c r="AA59" s="165">
        <v>0</v>
      </c>
      <c r="AB59" s="143">
        <v>0</v>
      </c>
      <c r="AC59" s="141">
        <v>0</v>
      </c>
      <c r="AD59" s="141">
        <v>0</v>
      </c>
      <c r="AE59" s="165">
        <v>0</v>
      </c>
      <c r="AF59" s="153">
        <v>0</v>
      </c>
      <c r="AG59" s="153">
        <v>0</v>
      </c>
      <c r="AH59" s="143">
        <v>0</v>
      </c>
      <c r="AI59" s="141">
        <v>0</v>
      </c>
      <c r="AJ59" s="165">
        <v>0</v>
      </c>
      <c r="AK59" s="153">
        <v>0</v>
      </c>
      <c r="AL59" s="143">
        <v>0</v>
      </c>
      <c r="AM59" s="165">
        <v>0</v>
      </c>
      <c r="AN59" s="153">
        <v>0</v>
      </c>
      <c r="AO59" s="167">
        <v>0</v>
      </c>
      <c r="AP59" s="165">
        <v>0</v>
      </c>
      <c r="AQ59" s="143">
        <v>0</v>
      </c>
      <c r="AR59" s="141">
        <v>0</v>
      </c>
    </row>
    <row r="60" spans="1:44" ht="26.25" customHeight="1">
      <c r="A60" s="139" t="s">
        <v>88</v>
      </c>
      <c r="B60" s="145" t="s">
        <v>337</v>
      </c>
      <c r="C60" s="145" t="s">
        <v>1</v>
      </c>
      <c r="D60" s="147"/>
      <c r="E60" s="139" t="s">
        <v>406</v>
      </c>
      <c r="F60" s="147" t="s">
        <v>145</v>
      </c>
      <c r="G60" s="153">
        <v>132.73</v>
      </c>
      <c r="H60" s="153">
        <v>132.73</v>
      </c>
      <c r="I60" s="143">
        <v>132.73</v>
      </c>
      <c r="J60" s="141">
        <v>132.73</v>
      </c>
      <c r="K60" s="165">
        <v>0</v>
      </c>
      <c r="L60" s="143">
        <v>0</v>
      </c>
      <c r="M60" s="141">
        <v>0</v>
      </c>
      <c r="N60" s="141">
        <v>0</v>
      </c>
      <c r="O60" s="141">
        <v>0</v>
      </c>
      <c r="P60" s="141">
        <v>0</v>
      </c>
      <c r="Q60" s="141">
        <v>0</v>
      </c>
      <c r="R60" s="141">
        <v>0</v>
      </c>
      <c r="S60" s="165">
        <v>0</v>
      </c>
      <c r="T60" s="153">
        <v>0</v>
      </c>
      <c r="U60" s="143">
        <v>0</v>
      </c>
      <c r="V60" s="141">
        <v>0</v>
      </c>
      <c r="W60" s="165">
        <v>0</v>
      </c>
      <c r="X60" s="167">
        <v>0</v>
      </c>
      <c r="Y60" s="141">
        <v>0</v>
      </c>
      <c r="Z60" s="141">
        <v>0</v>
      </c>
      <c r="AA60" s="165">
        <v>0</v>
      </c>
      <c r="AB60" s="143">
        <v>0</v>
      </c>
      <c r="AC60" s="141">
        <v>0</v>
      </c>
      <c r="AD60" s="141">
        <v>0</v>
      </c>
      <c r="AE60" s="165">
        <v>0</v>
      </c>
      <c r="AF60" s="153">
        <v>0</v>
      </c>
      <c r="AG60" s="153">
        <v>0</v>
      </c>
      <c r="AH60" s="143">
        <v>0</v>
      </c>
      <c r="AI60" s="141">
        <v>0</v>
      </c>
      <c r="AJ60" s="165">
        <v>0</v>
      </c>
      <c r="AK60" s="153">
        <v>0</v>
      </c>
      <c r="AL60" s="143">
        <v>0</v>
      </c>
      <c r="AM60" s="165">
        <v>0</v>
      </c>
      <c r="AN60" s="153">
        <v>0</v>
      </c>
      <c r="AO60" s="167">
        <v>0</v>
      </c>
      <c r="AP60" s="165">
        <v>0</v>
      </c>
      <c r="AQ60" s="143">
        <v>0</v>
      </c>
      <c r="AR60" s="141">
        <v>0</v>
      </c>
    </row>
    <row r="61" spans="1:44" ht="26.25" customHeight="1">
      <c r="A61" s="139" t="s">
        <v>96</v>
      </c>
      <c r="B61" s="145"/>
      <c r="C61" s="145"/>
      <c r="D61" s="147"/>
      <c r="E61" s="139"/>
      <c r="F61" s="147" t="s">
        <v>365</v>
      </c>
      <c r="G61" s="153">
        <v>4</v>
      </c>
      <c r="H61" s="153">
        <v>0</v>
      </c>
      <c r="I61" s="143">
        <v>0</v>
      </c>
      <c r="J61" s="141">
        <v>0</v>
      </c>
      <c r="K61" s="165">
        <v>0</v>
      </c>
      <c r="L61" s="143">
        <v>0</v>
      </c>
      <c r="M61" s="141">
        <v>0</v>
      </c>
      <c r="N61" s="141">
        <v>0</v>
      </c>
      <c r="O61" s="141">
        <v>0</v>
      </c>
      <c r="P61" s="141">
        <v>0</v>
      </c>
      <c r="Q61" s="141">
        <v>0</v>
      </c>
      <c r="R61" s="141">
        <v>0</v>
      </c>
      <c r="S61" s="165">
        <v>0</v>
      </c>
      <c r="T61" s="153">
        <v>0</v>
      </c>
      <c r="U61" s="143">
        <v>0</v>
      </c>
      <c r="V61" s="141">
        <v>0</v>
      </c>
      <c r="W61" s="165">
        <v>0</v>
      </c>
      <c r="X61" s="167">
        <v>0</v>
      </c>
      <c r="Y61" s="141">
        <v>0</v>
      </c>
      <c r="Z61" s="141">
        <v>0</v>
      </c>
      <c r="AA61" s="165">
        <v>0</v>
      </c>
      <c r="AB61" s="143">
        <v>0</v>
      </c>
      <c r="AC61" s="141">
        <v>0</v>
      </c>
      <c r="AD61" s="141">
        <v>0</v>
      </c>
      <c r="AE61" s="165">
        <v>0</v>
      </c>
      <c r="AF61" s="153">
        <v>4</v>
      </c>
      <c r="AG61" s="153">
        <v>0</v>
      </c>
      <c r="AH61" s="143">
        <v>0</v>
      </c>
      <c r="AI61" s="141">
        <v>0</v>
      </c>
      <c r="AJ61" s="165">
        <v>0</v>
      </c>
      <c r="AK61" s="153">
        <v>0</v>
      </c>
      <c r="AL61" s="143">
        <v>0</v>
      </c>
      <c r="AM61" s="165">
        <v>0</v>
      </c>
      <c r="AN61" s="153">
        <v>0</v>
      </c>
      <c r="AO61" s="167">
        <v>0</v>
      </c>
      <c r="AP61" s="165">
        <v>0</v>
      </c>
      <c r="AQ61" s="143">
        <v>4</v>
      </c>
      <c r="AR61" s="141">
        <v>0</v>
      </c>
    </row>
    <row r="62" spans="1:44" ht="26.25" customHeight="1">
      <c r="A62" s="139" t="s">
        <v>317</v>
      </c>
      <c r="B62" s="145" t="s">
        <v>5</v>
      </c>
      <c r="C62" s="145"/>
      <c r="D62" s="147"/>
      <c r="E62" s="139"/>
      <c r="F62" s="147" t="s">
        <v>136</v>
      </c>
      <c r="G62" s="153">
        <v>4</v>
      </c>
      <c r="H62" s="153">
        <v>0</v>
      </c>
      <c r="I62" s="143">
        <v>0</v>
      </c>
      <c r="J62" s="141">
        <v>0</v>
      </c>
      <c r="K62" s="165">
        <v>0</v>
      </c>
      <c r="L62" s="143">
        <v>0</v>
      </c>
      <c r="M62" s="141">
        <v>0</v>
      </c>
      <c r="N62" s="141">
        <v>0</v>
      </c>
      <c r="O62" s="141">
        <v>0</v>
      </c>
      <c r="P62" s="141">
        <v>0</v>
      </c>
      <c r="Q62" s="141">
        <v>0</v>
      </c>
      <c r="R62" s="141">
        <v>0</v>
      </c>
      <c r="S62" s="165">
        <v>0</v>
      </c>
      <c r="T62" s="153">
        <v>0</v>
      </c>
      <c r="U62" s="143">
        <v>0</v>
      </c>
      <c r="V62" s="141">
        <v>0</v>
      </c>
      <c r="W62" s="165">
        <v>0</v>
      </c>
      <c r="X62" s="167">
        <v>0</v>
      </c>
      <c r="Y62" s="141">
        <v>0</v>
      </c>
      <c r="Z62" s="141">
        <v>0</v>
      </c>
      <c r="AA62" s="165">
        <v>0</v>
      </c>
      <c r="AB62" s="143">
        <v>0</v>
      </c>
      <c r="AC62" s="141">
        <v>0</v>
      </c>
      <c r="AD62" s="141">
        <v>0</v>
      </c>
      <c r="AE62" s="165">
        <v>0</v>
      </c>
      <c r="AF62" s="153">
        <v>4</v>
      </c>
      <c r="AG62" s="153">
        <v>0</v>
      </c>
      <c r="AH62" s="143">
        <v>0</v>
      </c>
      <c r="AI62" s="141">
        <v>0</v>
      </c>
      <c r="AJ62" s="165">
        <v>0</v>
      </c>
      <c r="AK62" s="153">
        <v>0</v>
      </c>
      <c r="AL62" s="143">
        <v>0</v>
      </c>
      <c r="AM62" s="165">
        <v>0</v>
      </c>
      <c r="AN62" s="153">
        <v>0</v>
      </c>
      <c r="AO62" s="167">
        <v>0</v>
      </c>
      <c r="AP62" s="165">
        <v>0</v>
      </c>
      <c r="AQ62" s="143">
        <v>4</v>
      </c>
      <c r="AR62" s="141">
        <v>0</v>
      </c>
    </row>
    <row r="63" spans="1:44" ht="26.25" customHeight="1">
      <c r="A63" s="139" t="s">
        <v>129</v>
      </c>
      <c r="B63" s="145" t="s">
        <v>343</v>
      </c>
      <c r="C63" s="145" t="s">
        <v>35</v>
      </c>
      <c r="D63" s="147"/>
      <c r="E63" s="139"/>
      <c r="F63" s="147" t="s">
        <v>272</v>
      </c>
      <c r="G63" s="153">
        <v>4</v>
      </c>
      <c r="H63" s="153">
        <v>0</v>
      </c>
      <c r="I63" s="143">
        <v>0</v>
      </c>
      <c r="J63" s="141">
        <v>0</v>
      </c>
      <c r="K63" s="165">
        <v>0</v>
      </c>
      <c r="L63" s="143">
        <v>0</v>
      </c>
      <c r="M63" s="141">
        <v>0</v>
      </c>
      <c r="N63" s="141">
        <v>0</v>
      </c>
      <c r="O63" s="141">
        <v>0</v>
      </c>
      <c r="P63" s="141">
        <v>0</v>
      </c>
      <c r="Q63" s="141">
        <v>0</v>
      </c>
      <c r="R63" s="141">
        <v>0</v>
      </c>
      <c r="S63" s="165">
        <v>0</v>
      </c>
      <c r="T63" s="153">
        <v>0</v>
      </c>
      <c r="U63" s="143">
        <v>0</v>
      </c>
      <c r="V63" s="141">
        <v>0</v>
      </c>
      <c r="W63" s="165">
        <v>0</v>
      </c>
      <c r="X63" s="167">
        <v>0</v>
      </c>
      <c r="Y63" s="141">
        <v>0</v>
      </c>
      <c r="Z63" s="141">
        <v>0</v>
      </c>
      <c r="AA63" s="165">
        <v>0</v>
      </c>
      <c r="AB63" s="143">
        <v>0</v>
      </c>
      <c r="AC63" s="141">
        <v>0</v>
      </c>
      <c r="AD63" s="141">
        <v>0</v>
      </c>
      <c r="AE63" s="165">
        <v>0</v>
      </c>
      <c r="AF63" s="153">
        <v>4</v>
      </c>
      <c r="AG63" s="153">
        <v>0</v>
      </c>
      <c r="AH63" s="143">
        <v>0</v>
      </c>
      <c r="AI63" s="141">
        <v>0</v>
      </c>
      <c r="AJ63" s="165">
        <v>0</v>
      </c>
      <c r="AK63" s="153">
        <v>0</v>
      </c>
      <c r="AL63" s="143">
        <v>0</v>
      </c>
      <c r="AM63" s="165">
        <v>0</v>
      </c>
      <c r="AN63" s="153">
        <v>0</v>
      </c>
      <c r="AO63" s="167">
        <v>0</v>
      </c>
      <c r="AP63" s="165">
        <v>0</v>
      </c>
      <c r="AQ63" s="143">
        <v>4</v>
      </c>
      <c r="AR63" s="141">
        <v>0</v>
      </c>
    </row>
    <row r="64" spans="1:44" ht="26.25" customHeight="1">
      <c r="A64" s="139" t="s">
        <v>256</v>
      </c>
      <c r="B64" s="145" t="s">
        <v>316</v>
      </c>
      <c r="C64" s="145" t="s">
        <v>371</v>
      </c>
      <c r="D64" s="147"/>
      <c r="E64" s="139" t="s">
        <v>170</v>
      </c>
      <c r="F64" s="147" t="s">
        <v>269</v>
      </c>
      <c r="G64" s="153">
        <v>4</v>
      </c>
      <c r="H64" s="153">
        <v>0</v>
      </c>
      <c r="I64" s="143">
        <v>0</v>
      </c>
      <c r="J64" s="141">
        <v>0</v>
      </c>
      <c r="K64" s="165">
        <v>0</v>
      </c>
      <c r="L64" s="143">
        <v>0</v>
      </c>
      <c r="M64" s="141">
        <v>0</v>
      </c>
      <c r="N64" s="141">
        <v>0</v>
      </c>
      <c r="O64" s="141">
        <v>0</v>
      </c>
      <c r="P64" s="141">
        <v>0</v>
      </c>
      <c r="Q64" s="141">
        <v>0</v>
      </c>
      <c r="R64" s="141">
        <v>0</v>
      </c>
      <c r="S64" s="165">
        <v>0</v>
      </c>
      <c r="T64" s="153">
        <v>0</v>
      </c>
      <c r="U64" s="143">
        <v>0</v>
      </c>
      <c r="V64" s="141">
        <v>0</v>
      </c>
      <c r="W64" s="165">
        <v>0</v>
      </c>
      <c r="X64" s="167">
        <v>0</v>
      </c>
      <c r="Y64" s="141">
        <v>0</v>
      </c>
      <c r="Z64" s="141">
        <v>0</v>
      </c>
      <c r="AA64" s="165">
        <v>0</v>
      </c>
      <c r="AB64" s="143">
        <v>0</v>
      </c>
      <c r="AC64" s="141">
        <v>0</v>
      </c>
      <c r="AD64" s="141">
        <v>0</v>
      </c>
      <c r="AE64" s="165">
        <v>0</v>
      </c>
      <c r="AF64" s="153">
        <v>4</v>
      </c>
      <c r="AG64" s="153">
        <v>0</v>
      </c>
      <c r="AH64" s="143">
        <v>0</v>
      </c>
      <c r="AI64" s="141">
        <v>0</v>
      </c>
      <c r="AJ64" s="165">
        <v>0</v>
      </c>
      <c r="AK64" s="153">
        <v>0</v>
      </c>
      <c r="AL64" s="143">
        <v>0</v>
      </c>
      <c r="AM64" s="165">
        <v>0</v>
      </c>
      <c r="AN64" s="153">
        <v>0</v>
      </c>
      <c r="AO64" s="167">
        <v>0</v>
      </c>
      <c r="AP64" s="165">
        <v>0</v>
      </c>
      <c r="AQ64" s="143">
        <v>4</v>
      </c>
      <c r="AR64" s="141">
        <v>0</v>
      </c>
    </row>
  </sheetData>
  <sheetProtection/>
  <mergeCells count="30">
    <mergeCell ref="E4:E6"/>
    <mergeCell ref="G4:G6"/>
    <mergeCell ref="F4:F6"/>
    <mergeCell ref="A5:A6"/>
    <mergeCell ref="B5:B6"/>
    <mergeCell ref="D5:D6"/>
    <mergeCell ref="AC5:AC6"/>
    <mergeCell ref="AD5:AD6"/>
    <mergeCell ref="H5:H6"/>
    <mergeCell ref="I5:K5"/>
    <mergeCell ref="AE5:AE6"/>
    <mergeCell ref="AF5:AF6"/>
    <mergeCell ref="AB5:AB6"/>
    <mergeCell ref="Y4:AA4"/>
    <mergeCell ref="AP5:AP6"/>
    <mergeCell ref="AR5:AR6"/>
    <mergeCell ref="Y5:Y6"/>
    <mergeCell ref="Z5:Z6"/>
    <mergeCell ref="AA5:AA6"/>
    <mergeCell ref="U4:W4"/>
    <mergeCell ref="U5:U6"/>
    <mergeCell ref="V5:V6"/>
    <mergeCell ref="W5:W6"/>
    <mergeCell ref="AL5:AN5"/>
    <mergeCell ref="C5:C6"/>
    <mergeCell ref="A4:D4"/>
    <mergeCell ref="AQ5:AQ6"/>
    <mergeCell ref="X4:X6"/>
    <mergeCell ref="AF4:AR4"/>
    <mergeCell ref="AO5:AO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9.33203125" style="0" customWidth="1"/>
    <col min="2" max="2" width="7.33203125" style="0" customWidth="1"/>
    <col min="3" max="3" width="5.66015625" style="0" customWidth="1"/>
    <col min="4" max="5" width="33" style="0" customWidth="1"/>
    <col min="6" max="21" width="11" style="0" customWidth="1"/>
    <col min="22" max="24" width="9.83203125" style="0" customWidth="1"/>
    <col min="25" max="25" width="10.66015625" style="0" customWidth="1"/>
    <col min="26" max="256" width="9.16015625" style="0" customWidth="1"/>
  </cols>
  <sheetData>
    <row r="1" spans="1:24" ht="15.75" customHeight="1">
      <c r="A1" s="19" t="s">
        <v>228</v>
      </c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X1" s="18"/>
    </row>
    <row r="2" spans="1:24" ht="30" customHeight="1">
      <c r="A2" s="91" t="s">
        <v>404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customHeight="1">
      <c r="A3" s="19"/>
      <c r="C3" s="19"/>
      <c r="D3" s="19"/>
      <c r="E3" s="19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S3" s="22"/>
      <c r="X3" s="18" t="s">
        <v>267</v>
      </c>
    </row>
    <row r="4" spans="1:24" ht="13.5" customHeight="1">
      <c r="A4" s="23" t="s">
        <v>527</v>
      </c>
      <c r="B4" s="23"/>
      <c r="C4" s="23"/>
      <c r="D4" s="23" t="s">
        <v>517</v>
      </c>
      <c r="E4" s="23" t="s">
        <v>516</v>
      </c>
      <c r="F4" s="23" t="s">
        <v>413</v>
      </c>
      <c r="G4" s="23" t="s">
        <v>44</v>
      </c>
      <c r="H4" s="23"/>
      <c r="I4" s="23"/>
      <c r="J4" s="24"/>
      <c r="K4" s="25" t="s">
        <v>312</v>
      </c>
      <c r="L4" s="26"/>
      <c r="M4" s="26"/>
      <c r="N4" s="26"/>
      <c r="O4" s="26"/>
      <c r="P4" s="26"/>
      <c r="Q4" s="26"/>
      <c r="R4" s="26"/>
      <c r="S4" s="26"/>
      <c r="T4" s="26"/>
      <c r="U4" s="27"/>
      <c r="V4" s="26" t="s">
        <v>383</v>
      </c>
      <c r="W4" s="26"/>
      <c r="X4" s="27"/>
    </row>
    <row r="5" spans="1:24" ht="19.5" customHeight="1">
      <c r="A5" s="23" t="s">
        <v>200</v>
      </c>
      <c r="B5" s="23" t="s">
        <v>367</v>
      </c>
      <c r="C5" s="23" t="s">
        <v>357</v>
      </c>
      <c r="D5" s="23"/>
      <c r="E5" s="23"/>
      <c r="F5" s="23"/>
      <c r="G5" s="23" t="s">
        <v>113</v>
      </c>
      <c r="H5" s="23" t="s">
        <v>285</v>
      </c>
      <c r="I5" s="23" t="s">
        <v>347</v>
      </c>
      <c r="J5" s="23" t="s">
        <v>19</v>
      </c>
      <c r="K5" s="28" t="s">
        <v>113</v>
      </c>
      <c r="L5" s="28" t="s">
        <v>285</v>
      </c>
      <c r="M5" s="28" t="s">
        <v>347</v>
      </c>
      <c r="N5" s="28" t="s">
        <v>19</v>
      </c>
      <c r="O5" s="28" t="s">
        <v>405</v>
      </c>
      <c r="P5" s="28" t="s">
        <v>393</v>
      </c>
      <c r="Q5" s="28" t="s">
        <v>310</v>
      </c>
      <c r="R5" s="28" t="s">
        <v>177</v>
      </c>
      <c r="S5" s="103" t="s">
        <v>447</v>
      </c>
      <c r="T5" s="28" t="s">
        <v>211</v>
      </c>
      <c r="U5" s="28" t="s">
        <v>15</v>
      </c>
      <c r="V5" s="28" t="s">
        <v>113</v>
      </c>
      <c r="W5" s="28" t="s">
        <v>89</v>
      </c>
      <c r="X5" s="28" t="s">
        <v>273</v>
      </c>
    </row>
    <row r="6" spans="1:24" ht="19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04"/>
      <c r="T6" s="23"/>
      <c r="U6" s="23"/>
      <c r="V6" s="23"/>
      <c r="W6" s="23"/>
      <c r="X6" s="23"/>
    </row>
    <row r="7" spans="1:24" ht="15" customHeight="1">
      <c r="A7" s="29" t="s">
        <v>339</v>
      </c>
      <c r="B7" s="29" t="s">
        <v>339</v>
      </c>
      <c r="C7" s="29" t="s">
        <v>339</v>
      </c>
      <c r="D7" s="30" t="s">
        <v>339</v>
      </c>
      <c r="E7" s="30" t="s">
        <v>339</v>
      </c>
      <c r="F7" s="30">
        <v>1</v>
      </c>
      <c r="G7" s="30">
        <f>F7+1</f>
        <v>2</v>
      </c>
      <c r="H7" s="30">
        <f>G7+1</f>
        <v>3</v>
      </c>
      <c r="I7" s="30">
        <f>H7+1</f>
        <v>4</v>
      </c>
      <c r="J7" s="30">
        <f>I7+1</f>
        <v>5</v>
      </c>
      <c r="K7" s="30">
        <f>J7+1</f>
        <v>6</v>
      </c>
      <c r="L7" s="30">
        <f>K7+1</f>
        <v>7</v>
      </c>
      <c r="M7" s="30">
        <f>L7+1</f>
        <v>8</v>
      </c>
      <c r="N7" s="30">
        <f>M7+1</f>
        <v>9</v>
      </c>
      <c r="O7" s="30">
        <f>N7+1</f>
        <v>10</v>
      </c>
      <c r="P7" s="30">
        <f>O7+1</f>
        <v>11</v>
      </c>
      <c r="Q7" s="30">
        <f>P7+1</f>
        <v>12</v>
      </c>
      <c r="R7" s="30">
        <f>Q7+1</f>
        <v>13</v>
      </c>
      <c r="S7" s="30">
        <f>R7+1</f>
        <v>14</v>
      </c>
      <c r="T7" s="30">
        <f>S7+1</f>
        <v>15</v>
      </c>
      <c r="U7" s="30">
        <f>T7+1</f>
        <v>16</v>
      </c>
      <c r="V7" s="30">
        <f>U7+1</f>
        <v>17</v>
      </c>
      <c r="W7" s="30">
        <f>V7+1</f>
        <v>18</v>
      </c>
      <c r="X7" s="30">
        <f>W7+1</f>
        <v>19</v>
      </c>
    </row>
    <row r="8" spans="1:25" ht="26.25" customHeight="1">
      <c r="A8" s="139"/>
      <c r="B8" s="145"/>
      <c r="C8" s="147"/>
      <c r="D8" s="139"/>
      <c r="E8" s="163" t="s">
        <v>113</v>
      </c>
      <c r="F8" s="141">
        <v>1212.8</v>
      </c>
      <c r="G8" s="141">
        <v>528.47</v>
      </c>
      <c r="H8" s="153">
        <v>437.71</v>
      </c>
      <c r="I8" s="143">
        <v>80.93</v>
      </c>
      <c r="J8" s="141">
        <v>9.83</v>
      </c>
      <c r="K8" s="153">
        <v>684.33</v>
      </c>
      <c r="L8" s="153">
        <v>78.93</v>
      </c>
      <c r="M8" s="153">
        <v>605.4</v>
      </c>
      <c r="N8" s="153">
        <v>0</v>
      </c>
      <c r="O8" s="153">
        <v>0</v>
      </c>
      <c r="P8" s="153">
        <v>0</v>
      </c>
      <c r="Q8" s="153">
        <v>0</v>
      </c>
      <c r="R8" s="153">
        <v>0</v>
      </c>
      <c r="S8" s="153">
        <v>0</v>
      </c>
      <c r="T8" s="143">
        <v>0</v>
      </c>
      <c r="U8" s="141">
        <v>0</v>
      </c>
      <c r="V8" s="141">
        <v>0</v>
      </c>
      <c r="W8" s="143">
        <v>0</v>
      </c>
      <c r="X8" s="143">
        <v>0</v>
      </c>
      <c r="Y8" s="3"/>
    </row>
    <row r="9" spans="1:24" ht="26.25" customHeight="1">
      <c r="A9" s="140" t="s">
        <v>254</v>
      </c>
      <c r="B9" s="146"/>
      <c r="C9" s="148"/>
      <c r="D9" s="140"/>
      <c r="E9" s="169" t="s">
        <v>305</v>
      </c>
      <c r="F9" s="142">
        <v>950.14</v>
      </c>
      <c r="G9" s="142">
        <v>357.81</v>
      </c>
      <c r="H9" s="154">
        <v>284.63</v>
      </c>
      <c r="I9" s="144">
        <v>73.18</v>
      </c>
      <c r="J9" s="142">
        <v>0</v>
      </c>
      <c r="K9" s="154">
        <v>592.33</v>
      </c>
      <c r="L9" s="154">
        <v>76.93</v>
      </c>
      <c r="M9" s="154">
        <v>515.4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44">
        <v>0</v>
      </c>
      <c r="U9" s="142">
        <v>0</v>
      </c>
      <c r="V9" s="142">
        <v>0</v>
      </c>
      <c r="W9" s="144">
        <v>0</v>
      </c>
      <c r="X9" s="144">
        <v>0</v>
      </c>
    </row>
    <row r="10" spans="1:24" ht="26.25" customHeight="1">
      <c r="A10" s="140" t="s">
        <v>397</v>
      </c>
      <c r="B10" s="146" t="s">
        <v>401</v>
      </c>
      <c r="C10" s="148"/>
      <c r="D10" s="140"/>
      <c r="E10" s="169" t="s">
        <v>376</v>
      </c>
      <c r="F10" s="142">
        <v>0.7</v>
      </c>
      <c r="G10" s="142">
        <v>0</v>
      </c>
      <c r="H10" s="154">
        <v>0</v>
      </c>
      <c r="I10" s="144">
        <v>0</v>
      </c>
      <c r="J10" s="142">
        <v>0</v>
      </c>
      <c r="K10" s="154">
        <v>0.7</v>
      </c>
      <c r="L10" s="154">
        <v>0</v>
      </c>
      <c r="M10" s="154">
        <v>0.7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44">
        <v>0</v>
      </c>
      <c r="U10" s="142">
        <v>0</v>
      </c>
      <c r="V10" s="142">
        <v>0</v>
      </c>
      <c r="W10" s="144">
        <v>0</v>
      </c>
      <c r="X10" s="144">
        <v>0</v>
      </c>
    </row>
    <row r="11" spans="1:24" ht="26.25" customHeight="1">
      <c r="A11" s="140" t="s">
        <v>43</v>
      </c>
      <c r="B11" s="146" t="s">
        <v>205</v>
      </c>
      <c r="C11" s="148" t="s">
        <v>35</v>
      </c>
      <c r="D11" s="140"/>
      <c r="E11" s="169" t="s">
        <v>251</v>
      </c>
      <c r="F11" s="142">
        <v>0.7</v>
      </c>
      <c r="G11" s="142">
        <v>0</v>
      </c>
      <c r="H11" s="154">
        <v>0</v>
      </c>
      <c r="I11" s="144">
        <v>0</v>
      </c>
      <c r="J11" s="142">
        <v>0</v>
      </c>
      <c r="K11" s="154">
        <v>0.7</v>
      </c>
      <c r="L11" s="154">
        <v>0</v>
      </c>
      <c r="M11" s="154">
        <v>0.7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44">
        <v>0</v>
      </c>
      <c r="U11" s="142">
        <v>0</v>
      </c>
      <c r="V11" s="142">
        <v>0</v>
      </c>
      <c r="W11" s="144">
        <v>0</v>
      </c>
      <c r="X11" s="144">
        <v>0</v>
      </c>
    </row>
    <row r="12" spans="1:24" ht="26.25" customHeight="1">
      <c r="A12" s="140" t="s">
        <v>397</v>
      </c>
      <c r="B12" s="146" t="s">
        <v>276</v>
      </c>
      <c r="C12" s="148"/>
      <c r="D12" s="140"/>
      <c r="E12" s="169" t="s">
        <v>483</v>
      </c>
      <c r="F12" s="142">
        <v>949.44</v>
      </c>
      <c r="G12" s="142">
        <v>357.81</v>
      </c>
      <c r="H12" s="154">
        <v>284.63</v>
      </c>
      <c r="I12" s="144">
        <v>73.18</v>
      </c>
      <c r="J12" s="142">
        <v>0</v>
      </c>
      <c r="K12" s="154">
        <v>591.63</v>
      </c>
      <c r="L12" s="154">
        <v>76.93</v>
      </c>
      <c r="M12" s="154">
        <v>514.7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44">
        <v>0</v>
      </c>
      <c r="U12" s="142">
        <v>0</v>
      </c>
      <c r="V12" s="142">
        <v>0</v>
      </c>
      <c r="W12" s="144">
        <v>0</v>
      </c>
      <c r="X12" s="144">
        <v>0</v>
      </c>
    </row>
    <row r="13" spans="1:24" ht="26.25" customHeight="1">
      <c r="A13" s="140" t="s">
        <v>43</v>
      </c>
      <c r="B13" s="146" t="s">
        <v>74</v>
      </c>
      <c r="C13" s="148" t="s">
        <v>276</v>
      </c>
      <c r="D13" s="140"/>
      <c r="E13" s="169" t="s">
        <v>68</v>
      </c>
      <c r="F13" s="142">
        <v>5</v>
      </c>
      <c r="G13" s="142">
        <v>0</v>
      </c>
      <c r="H13" s="154">
        <v>0</v>
      </c>
      <c r="I13" s="144">
        <v>0</v>
      </c>
      <c r="J13" s="142">
        <v>0</v>
      </c>
      <c r="K13" s="154">
        <v>5</v>
      </c>
      <c r="L13" s="154">
        <v>0</v>
      </c>
      <c r="M13" s="154">
        <v>5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44">
        <v>0</v>
      </c>
      <c r="U13" s="142">
        <v>0</v>
      </c>
      <c r="V13" s="142">
        <v>0</v>
      </c>
      <c r="W13" s="144">
        <v>0</v>
      </c>
      <c r="X13" s="144">
        <v>0</v>
      </c>
    </row>
    <row r="14" spans="1:24" ht="26.25" customHeight="1">
      <c r="A14" s="140" t="s">
        <v>43</v>
      </c>
      <c r="B14" s="146" t="s">
        <v>74</v>
      </c>
      <c r="C14" s="148" t="s">
        <v>396</v>
      </c>
      <c r="D14" s="140"/>
      <c r="E14" s="169" t="s">
        <v>49</v>
      </c>
      <c r="F14" s="142">
        <v>168.04</v>
      </c>
      <c r="G14" s="142">
        <v>77.03</v>
      </c>
      <c r="H14" s="154">
        <v>59.04</v>
      </c>
      <c r="I14" s="144">
        <v>17.99</v>
      </c>
      <c r="J14" s="142">
        <v>0</v>
      </c>
      <c r="K14" s="154">
        <v>91.01</v>
      </c>
      <c r="L14" s="154">
        <v>19.31</v>
      </c>
      <c r="M14" s="154">
        <v>71.7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154">
        <v>0</v>
      </c>
      <c r="T14" s="144">
        <v>0</v>
      </c>
      <c r="U14" s="142">
        <v>0</v>
      </c>
      <c r="V14" s="142">
        <v>0</v>
      </c>
      <c r="W14" s="144">
        <v>0</v>
      </c>
      <c r="X14" s="144">
        <v>0</v>
      </c>
    </row>
    <row r="15" spans="1:24" ht="26.25" customHeight="1">
      <c r="A15" s="140" t="s">
        <v>43</v>
      </c>
      <c r="B15" s="146" t="s">
        <v>74</v>
      </c>
      <c r="C15" s="148" t="s">
        <v>35</v>
      </c>
      <c r="D15" s="140"/>
      <c r="E15" s="169" t="s">
        <v>209</v>
      </c>
      <c r="F15" s="142">
        <v>776.4</v>
      </c>
      <c r="G15" s="142">
        <v>280.78</v>
      </c>
      <c r="H15" s="154">
        <v>225.59</v>
      </c>
      <c r="I15" s="144">
        <v>55.19</v>
      </c>
      <c r="J15" s="142">
        <v>0</v>
      </c>
      <c r="K15" s="154">
        <v>495.62</v>
      </c>
      <c r="L15" s="154">
        <v>57.62</v>
      </c>
      <c r="M15" s="154">
        <v>438</v>
      </c>
      <c r="N15" s="154">
        <v>0</v>
      </c>
      <c r="O15" s="154">
        <v>0</v>
      </c>
      <c r="P15" s="154">
        <v>0</v>
      </c>
      <c r="Q15" s="154">
        <v>0</v>
      </c>
      <c r="R15" s="154">
        <v>0</v>
      </c>
      <c r="S15" s="154">
        <v>0</v>
      </c>
      <c r="T15" s="144">
        <v>0</v>
      </c>
      <c r="U15" s="142">
        <v>0</v>
      </c>
      <c r="V15" s="142">
        <v>0</v>
      </c>
      <c r="W15" s="144">
        <v>0</v>
      </c>
      <c r="X15" s="144">
        <v>0</v>
      </c>
    </row>
    <row r="16" spans="1:24" ht="26.25" customHeight="1">
      <c r="A16" s="140" t="s">
        <v>117</v>
      </c>
      <c r="B16" s="146"/>
      <c r="C16" s="148"/>
      <c r="D16" s="140"/>
      <c r="E16" s="169" t="s">
        <v>360</v>
      </c>
      <c r="F16" s="142">
        <v>195.77</v>
      </c>
      <c r="G16" s="142">
        <v>103.77</v>
      </c>
      <c r="H16" s="154">
        <v>86.19</v>
      </c>
      <c r="I16" s="144">
        <v>7.75</v>
      </c>
      <c r="J16" s="142">
        <v>9.83</v>
      </c>
      <c r="K16" s="154">
        <v>92</v>
      </c>
      <c r="L16" s="154">
        <v>2</v>
      </c>
      <c r="M16" s="154">
        <v>90</v>
      </c>
      <c r="N16" s="154">
        <v>0</v>
      </c>
      <c r="O16" s="154">
        <v>0</v>
      </c>
      <c r="P16" s="154">
        <v>0</v>
      </c>
      <c r="Q16" s="154">
        <v>0</v>
      </c>
      <c r="R16" s="154">
        <v>0</v>
      </c>
      <c r="S16" s="154">
        <v>0</v>
      </c>
      <c r="T16" s="144">
        <v>0</v>
      </c>
      <c r="U16" s="142">
        <v>0</v>
      </c>
      <c r="V16" s="142">
        <v>0</v>
      </c>
      <c r="W16" s="144">
        <v>0</v>
      </c>
      <c r="X16" s="144">
        <v>0</v>
      </c>
    </row>
    <row r="17" spans="1:24" ht="26.25" customHeight="1">
      <c r="A17" s="140" t="s">
        <v>271</v>
      </c>
      <c r="B17" s="146" t="s">
        <v>396</v>
      </c>
      <c r="C17" s="148"/>
      <c r="D17" s="140"/>
      <c r="E17" s="169" t="s">
        <v>304</v>
      </c>
      <c r="F17" s="142">
        <v>73.63</v>
      </c>
      <c r="G17" s="142">
        <v>73.63</v>
      </c>
      <c r="H17" s="154">
        <v>61.55</v>
      </c>
      <c r="I17" s="144">
        <v>2.25</v>
      </c>
      <c r="J17" s="142">
        <v>9.83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54">
        <v>0</v>
      </c>
      <c r="Q17" s="154">
        <v>0</v>
      </c>
      <c r="R17" s="154">
        <v>0</v>
      </c>
      <c r="S17" s="154">
        <v>0</v>
      </c>
      <c r="T17" s="144">
        <v>0</v>
      </c>
      <c r="U17" s="142">
        <v>0</v>
      </c>
      <c r="V17" s="142">
        <v>0</v>
      </c>
      <c r="W17" s="144">
        <v>0</v>
      </c>
      <c r="X17" s="144">
        <v>0</v>
      </c>
    </row>
    <row r="18" spans="1:24" ht="26.25" customHeight="1">
      <c r="A18" s="140" t="s">
        <v>171</v>
      </c>
      <c r="B18" s="146" t="s">
        <v>199</v>
      </c>
      <c r="C18" s="148" t="s">
        <v>276</v>
      </c>
      <c r="D18" s="140"/>
      <c r="E18" s="169" t="s">
        <v>262</v>
      </c>
      <c r="F18" s="142">
        <v>12.08</v>
      </c>
      <c r="G18" s="142">
        <v>12.08</v>
      </c>
      <c r="H18" s="154">
        <v>0</v>
      </c>
      <c r="I18" s="144">
        <v>2.25</v>
      </c>
      <c r="J18" s="142">
        <v>9.83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54">
        <v>0</v>
      </c>
      <c r="Q18" s="154">
        <v>0</v>
      </c>
      <c r="R18" s="154">
        <v>0</v>
      </c>
      <c r="S18" s="154">
        <v>0</v>
      </c>
      <c r="T18" s="144">
        <v>0</v>
      </c>
      <c r="U18" s="142">
        <v>0</v>
      </c>
      <c r="V18" s="142">
        <v>0</v>
      </c>
      <c r="W18" s="144">
        <v>0</v>
      </c>
      <c r="X18" s="144">
        <v>0</v>
      </c>
    </row>
    <row r="19" spans="1:24" ht="26.25" customHeight="1">
      <c r="A19" s="140" t="s">
        <v>171</v>
      </c>
      <c r="B19" s="146" t="s">
        <v>199</v>
      </c>
      <c r="C19" s="148" t="s">
        <v>396</v>
      </c>
      <c r="D19" s="140"/>
      <c r="E19" s="169" t="s">
        <v>116</v>
      </c>
      <c r="F19" s="142">
        <v>61.55</v>
      </c>
      <c r="G19" s="142">
        <v>61.55</v>
      </c>
      <c r="H19" s="154">
        <v>61.55</v>
      </c>
      <c r="I19" s="144">
        <v>0</v>
      </c>
      <c r="J19" s="142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0</v>
      </c>
      <c r="Q19" s="154">
        <v>0</v>
      </c>
      <c r="R19" s="154">
        <v>0</v>
      </c>
      <c r="S19" s="154">
        <v>0</v>
      </c>
      <c r="T19" s="144">
        <v>0</v>
      </c>
      <c r="U19" s="142">
        <v>0</v>
      </c>
      <c r="V19" s="142">
        <v>0</v>
      </c>
      <c r="W19" s="144">
        <v>0</v>
      </c>
      <c r="X19" s="144">
        <v>0</v>
      </c>
    </row>
    <row r="20" spans="1:24" ht="26.25" customHeight="1">
      <c r="A20" s="140" t="s">
        <v>271</v>
      </c>
      <c r="B20" s="146" t="s">
        <v>5</v>
      </c>
      <c r="C20" s="148"/>
      <c r="D20" s="140"/>
      <c r="E20" s="169" t="s">
        <v>384</v>
      </c>
      <c r="F20" s="142">
        <v>122.14</v>
      </c>
      <c r="G20" s="142">
        <v>30.14</v>
      </c>
      <c r="H20" s="154">
        <v>24.64</v>
      </c>
      <c r="I20" s="144">
        <v>5.5</v>
      </c>
      <c r="J20" s="142">
        <v>0</v>
      </c>
      <c r="K20" s="154">
        <v>92</v>
      </c>
      <c r="L20" s="154">
        <v>2</v>
      </c>
      <c r="M20" s="154">
        <v>90</v>
      </c>
      <c r="N20" s="154">
        <v>0</v>
      </c>
      <c r="O20" s="154">
        <v>0</v>
      </c>
      <c r="P20" s="154">
        <v>0</v>
      </c>
      <c r="Q20" s="154">
        <v>0</v>
      </c>
      <c r="R20" s="154">
        <v>0</v>
      </c>
      <c r="S20" s="154">
        <v>0</v>
      </c>
      <c r="T20" s="144">
        <v>0</v>
      </c>
      <c r="U20" s="142">
        <v>0</v>
      </c>
      <c r="V20" s="142">
        <v>0</v>
      </c>
      <c r="W20" s="144">
        <v>0</v>
      </c>
      <c r="X20" s="144">
        <v>0</v>
      </c>
    </row>
    <row r="21" spans="1:24" ht="26.25" customHeight="1">
      <c r="A21" s="140" t="s">
        <v>171</v>
      </c>
      <c r="B21" s="146" t="s">
        <v>343</v>
      </c>
      <c r="C21" s="148" t="s">
        <v>4</v>
      </c>
      <c r="D21" s="140"/>
      <c r="E21" s="169" t="s">
        <v>392</v>
      </c>
      <c r="F21" s="142">
        <v>122.14</v>
      </c>
      <c r="G21" s="142">
        <v>30.14</v>
      </c>
      <c r="H21" s="154">
        <v>24.64</v>
      </c>
      <c r="I21" s="144">
        <v>5.5</v>
      </c>
      <c r="J21" s="142">
        <v>0</v>
      </c>
      <c r="K21" s="154">
        <v>92</v>
      </c>
      <c r="L21" s="154">
        <v>2</v>
      </c>
      <c r="M21" s="154">
        <v>90</v>
      </c>
      <c r="N21" s="154">
        <v>0</v>
      </c>
      <c r="O21" s="154">
        <v>0</v>
      </c>
      <c r="P21" s="154">
        <v>0</v>
      </c>
      <c r="Q21" s="154">
        <v>0</v>
      </c>
      <c r="R21" s="154">
        <v>0</v>
      </c>
      <c r="S21" s="154">
        <v>0</v>
      </c>
      <c r="T21" s="144">
        <v>0</v>
      </c>
      <c r="U21" s="142">
        <v>0</v>
      </c>
      <c r="V21" s="142">
        <v>0</v>
      </c>
      <c r="W21" s="144">
        <v>0</v>
      </c>
      <c r="X21" s="144">
        <v>0</v>
      </c>
    </row>
    <row r="22" spans="1:24" ht="26.25" customHeight="1">
      <c r="A22" s="140" t="s">
        <v>224</v>
      </c>
      <c r="B22" s="146"/>
      <c r="C22" s="148"/>
      <c r="D22" s="140"/>
      <c r="E22" s="169" t="s">
        <v>77</v>
      </c>
      <c r="F22" s="142">
        <v>23.38</v>
      </c>
      <c r="G22" s="142">
        <v>23.38</v>
      </c>
      <c r="H22" s="154">
        <v>23.38</v>
      </c>
      <c r="I22" s="144">
        <v>0</v>
      </c>
      <c r="J22" s="142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54">
        <v>0</v>
      </c>
      <c r="Q22" s="154">
        <v>0</v>
      </c>
      <c r="R22" s="154">
        <v>0</v>
      </c>
      <c r="S22" s="154">
        <v>0</v>
      </c>
      <c r="T22" s="144">
        <v>0</v>
      </c>
      <c r="U22" s="142">
        <v>0</v>
      </c>
      <c r="V22" s="142">
        <v>0</v>
      </c>
      <c r="W22" s="144">
        <v>0</v>
      </c>
      <c r="X22" s="144">
        <v>0</v>
      </c>
    </row>
    <row r="23" spans="1:24" ht="26.25" customHeight="1">
      <c r="A23" s="140" t="s">
        <v>429</v>
      </c>
      <c r="B23" s="146" t="s">
        <v>311</v>
      </c>
      <c r="C23" s="148"/>
      <c r="D23" s="140"/>
      <c r="E23" s="169" t="s">
        <v>184</v>
      </c>
      <c r="F23" s="142">
        <v>23.38</v>
      </c>
      <c r="G23" s="142">
        <v>23.38</v>
      </c>
      <c r="H23" s="154">
        <v>23.38</v>
      </c>
      <c r="I23" s="144">
        <v>0</v>
      </c>
      <c r="J23" s="142">
        <v>0</v>
      </c>
      <c r="K23" s="154">
        <v>0</v>
      </c>
      <c r="L23" s="154">
        <v>0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154">
        <v>0</v>
      </c>
      <c r="T23" s="144">
        <v>0</v>
      </c>
      <c r="U23" s="142">
        <v>0</v>
      </c>
      <c r="V23" s="142">
        <v>0</v>
      </c>
      <c r="W23" s="144">
        <v>0</v>
      </c>
      <c r="X23" s="144">
        <v>0</v>
      </c>
    </row>
    <row r="24" spans="1:24" ht="26.25" customHeight="1">
      <c r="A24" s="140" t="s">
        <v>11</v>
      </c>
      <c r="B24" s="146" t="s">
        <v>101</v>
      </c>
      <c r="C24" s="148" t="s">
        <v>276</v>
      </c>
      <c r="D24" s="140"/>
      <c r="E24" s="169" t="s">
        <v>58</v>
      </c>
      <c r="F24" s="142">
        <v>23.38</v>
      </c>
      <c r="G24" s="142">
        <v>23.38</v>
      </c>
      <c r="H24" s="154">
        <v>23.38</v>
      </c>
      <c r="I24" s="144">
        <v>0</v>
      </c>
      <c r="J24" s="142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54">
        <v>0</v>
      </c>
      <c r="Q24" s="154">
        <v>0</v>
      </c>
      <c r="R24" s="154">
        <v>0</v>
      </c>
      <c r="S24" s="154">
        <v>0</v>
      </c>
      <c r="T24" s="144">
        <v>0</v>
      </c>
      <c r="U24" s="142">
        <v>0</v>
      </c>
      <c r="V24" s="142">
        <v>0</v>
      </c>
      <c r="W24" s="144">
        <v>0</v>
      </c>
      <c r="X24" s="144">
        <v>0</v>
      </c>
    </row>
    <row r="25" spans="1:24" ht="26.25" customHeight="1">
      <c r="A25" s="140" t="s">
        <v>183</v>
      </c>
      <c r="B25" s="146"/>
      <c r="C25" s="148"/>
      <c r="D25" s="140"/>
      <c r="E25" s="169" t="s">
        <v>433</v>
      </c>
      <c r="F25" s="142">
        <v>43.51</v>
      </c>
      <c r="G25" s="142">
        <v>43.51</v>
      </c>
      <c r="H25" s="154">
        <v>43.51</v>
      </c>
      <c r="I25" s="144">
        <v>0</v>
      </c>
      <c r="J25" s="142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44">
        <v>0</v>
      </c>
      <c r="U25" s="142">
        <v>0</v>
      </c>
      <c r="V25" s="142">
        <v>0</v>
      </c>
      <c r="W25" s="144">
        <v>0</v>
      </c>
      <c r="X25" s="144">
        <v>0</v>
      </c>
    </row>
    <row r="26" spans="1:24" ht="26.25" customHeight="1">
      <c r="A26" s="140" t="s">
        <v>467</v>
      </c>
      <c r="B26" s="146" t="s">
        <v>276</v>
      </c>
      <c r="C26" s="148"/>
      <c r="D26" s="140"/>
      <c r="E26" s="169" t="s">
        <v>83</v>
      </c>
      <c r="F26" s="142">
        <v>43.51</v>
      </c>
      <c r="G26" s="142">
        <v>43.51</v>
      </c>
      <c r="H26" s="154">
        <v>43.51</v>
      </c>
      <c r="I26" s="144">
        <v>0</v>
      </c>
      <c r="J26" s="142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44">
        <v>0</v>
      </c>
      <c r="U26" s="142">
        <v>0</v>
      </c>
      <c r="V26" s="142">
        <v>0</v>
      </c>
      <c r="W26" s="144">
        <v>0</v>
      </c>
      <c r="X26" s="144">
        <v>0</v>
      </c>
    </row>
    <row r="27" spans="1:24" ht="26.25" customHeight="1">
      <c r="A27" s="140" t="s">
        <v>110</v>
      </c>
      <c r="B27" s="146" t="s">
        <v>74</v>
      </c>
      <c r="C27" s="148" t="s">
        <v>401</v>
      </c>
      <c r="D27" s="140"/>
      <c r="E27" s="169" t="s">
        <v>529</v>
      </c>
      <c r="F27" s="142">
        <v>43.51</v>
      </c>
      <c r="G27" s="142">
        <v>43.51</v>
      </c>
      <c r="H27" s="154">
        <v>43.51</v>
      </c>
      <c r="I27" s="144">
        <v>0</v>
      </c>
      <c r="J27" s="142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44">
        <v>0</v>
      </c>
      <c r="U27" s="142">
        <v>0</v>
      </c>
      <c r="V27" s="142">
        <v>0</v>
      </c>
      <c r="W27" s="144">
        <v>0</v>
      </c>
      <c r="X27" s="144">
        <v>0</v>
      </c>
    </row>
    <row r="28" spans="1:24" ht="26.25" customHeight="1">
      <c r="A28" s="139"/>
      <c r="B28" s="145"/>
      <c r="C28" s="147"/>
      <c r="D28" s="139" t="s">
        <v>286</v>
      </c>
      <c r="E28" s="163" t="s">
        <v>466</v>
      </c>
      <c r="F28" s="141">
        <v>181.46</v>
      </c>
      <c r="G28" s="141">
        <v>145.76</v>
      </c>
      <c r="H28" s="153">
        <v>116.2</v>
      </c>
      <c r="I28" s="143">
        <v>20.75</v>
      </c>
      <c r="J28" s="141">
        <v>8.81</v>
      </c>
      <c r="K28" s="153">
        <v>35.7</v>
      </c>
      <c r="L28" s="153">
        <v>20</v>
      </c>
      <c r="M28" s="153">
        <v>15.7</v>
      </c>
      <c r="N28" s="153">
        <v>0</v>
      </c>
      <c r="O28" s="153">
        <v>0</v>
      </c>
      <c r="P28" s="153">
        <v>0</v>
      </c>
      <c r="Q28" s="153">
        <v>0</v>
      </c>
      <c r="R28" s="153">
        <v>0</v>
      </c>
      <c r="S28" s="153">
        <v>0</v>
      </c>
      <c r="T28" s="143">
        <v>0</v>
      </c>
      <c r="U28" s="141">
        <v>0</v>
      </c>
      <c r="V28" s="141">
        <v>0</v>
      </c>
      <c r="W28" s="143">
        <v>0</v>
      </c>
      <c r="X28" s="143">
        <v>0</v>
      </c>
    </row>
    <row r="29" spans="1:24" ht="26.25" customHeight="1">
      <c r="A29" s="139" t="s">
        <v>254</v>
      </c>
      <c r="B29" s="145"/>
      <c r="C29" s="147"/>
      <c r="D29" s="139"/>
      <c r="E29" s="163" t="s">
        <v>76</v>
      </c>
      <c r="F29" s="141">
        <v>137.77</v>
      </c>
      <c r="G29" s="141">
        <v>102.07</v>
      </c>
      <c r="H29" s="153">
        <v>81.86</v>
      </c>
      <c r="I29" s="143">
        <v>20.21</v>
      </c>
      <c r="J29" s="141">
        <v>0</v>
      </c>
      <c r="K29" s="153">
        <v>35.7</v>
      </c>
      <c r="L29" s="153">
        <v>20</v>
      </c>
      <c r="M29" s="153">
        <v>15.7</v>
      </c>
      <c r="N29" s="153">
        <v>0</v>
      </c>
      <c r="O29" s="153">
        <v>0</v>
      </c>
      <c r="P29" s="153">
        <v>0</v>
      </c>
      <c r="Q29" s="153">
        <v>0</v>
      </c>
      <c r="R29" s="153">
        <v>0</v>
      </c>
      <c r="S29" s="153">
        <v>0</v>
      </c>
      <c r="T29" s="143">
        <v>0</v>
      </c>
      <c r="U29" s="141">
        <v>0</v>
      </c>
      <c r="V29" s="141">
        <v>0</v>
      </c>
      <c r="W29" s="143">
        <v>0</v>
      </c>
      <c r="X29" s="143">
        <v>0</v>
      </c>
    </row>
    <row r="30" spans="1:24" ht="26.25" customHeight="1">
      <c r="A30" s="139" t="s">
        <v>397</v>
      </c>
      <c r="B30" s="145" t="s">
        <v>401</v>
      </c>
      <c r="C30" s="147"/>
      <c r="D30" s="139"/>
      <c r="E30" s="163" t="s">
        <v>275</v>
      </c>
      <c r="F30" s="141">
        <v>0.7</v>
      </c>
      <c r="G30" s="141">
        <v>0</v>
      </c>
      <c r="H30" s="153">
        <v>0</v>
      </c>
      <c r="I30" s="143">
        <v>0</v>
      </c>
      <c r="J30" s="141">
        <v>0</v>
      </c>
      <c r="K30" s="153">
        <v>0.7</v>
      </c>
      <c r="L30" s="153">
        <v>0</v>
      </c>
      <c r="M30" s="153">
        <v>0.7</v>
      </c>
      <c r="N30" s="153">
        <v>0</v>
      </c>
      <c r="O30" s="153">
        <v>0</v>
      </c>
      <c r="P30" s="153">
        <v>0</v>
      </c>
      <c r="Q30" s="153">
        <v>0</v>
      </c>
      <c r="R30" s="153">
        <v>0</v>
      </c>
      <c r="S30" s="153">
        <v>0</v>
      </c>
      <c r="T30" s="143">
        <v>0</v>
      </c>
      <c r="U30" s="141">
        <v>0</v>
      </c>
      <c r="V30" s="141">
        <v>0</v>
      </c>
      <c r="W30" s="143">
        <v>0</v>
      </c>
      <c r="X30" s="143">
        <v>0</v>
      </c>
    </row>
    <row r="31" spans="1:24" ht="26.25" customHeight="1">
      <c r="A31" s="139" t="s">
        <v>43</v>
      </c>
      <c r="B31" s="145" t="s">
        <v>205</v>
      </c>
      <c r="C31" s="147" t="s">
        <v>35</v>
      </c>
      <c r="D31" s="139" t="s">
        <v>370</v>
      </c>
      <c r="E31" s="163" t="s">
        <v>419</v>
      </c>
      <c r="F31" s="141">
        <v>0.7</v>
      </c>
      <c r="G31" s="141">
        <v>0</v>
      </c>
      <c r="H31" s="153">
        <v>0</v>
      </c>
      <c r="I31" s="143">
        <v>0</v>
      </c>
      <c r="J31" s="141">
        <v>0</v>
      </c>
      <c r="K31" s="153">
        <v>0.7</v>
      </c>
      <c r="L31" s="153">
        <v>0</v>
      </c>
      <c r="M31" s="153">
        <v>0.7</v>
      </c>
      <c r="N31" s="153">
        <v>0</v>
      </c>
      <c r="O31" s="153">
        <v>0</v>
      </c>
      <c r="P31" s="153">
        <v>0</v>
      </c>
      <c r="Q31" s="153">
        <v>0</v>
      </c>
      <c r="R31" s="153">
        <v>0</v>
      </c>
      <c r="S31" s="153">
        <v>0</v>
      </c>
      <c r="T31" s="143">
        <v>0</v>
      </c>
      <c r="U31" s="141">
        <v>0</v>
      </c>
      <c r="V31" s="141">
        <v>0</v>
      </c>
      <c r="W31" s="143">
        <v>0</v>
      </c>
      <c r="X31" s="143">
        <v>0</v>
      </c>
    </row>
    <row r="32" spans="1:24" ht="26.25" customHeight="1">
      <c r="A32" s="139" t="s">
        <v>397</v>
      </c>
      <c r="B32" s="145" t="s">
        <v>276</v>
      </c>
      <c r="C32" s="147"/>
      <c r="D32" s="139"/>
      <c r="E32" s="163" t="s">
        <v>448</v>
      </c>
      <c r="F32" s="141">
        <v>137.07</v>
      </c>
      <c r="G32" s="141">
        <v>102.07</v>
      </c>
      <c r="H32" s="153">
        <v>81.86</v>
      </c>
      <c r="I32" s="143">
        <v>20.21</v>
      </c>
      <c r="J32" s="141">
        <v>0</v>
      </c>
      <c r="K32" s="153">
        <v>35</v>
      </c>
      <c r="L32" s="153">
        <v>20</v>
      </c>
      <c r="M32" s="153">
        <v>15</v>
      </c>
      <c r="N32" s="153">
        <v>0</v>
      </c>
      <c r="O32" s="153">
        <v>0</v>
      </c>
      <c r="P32" s="153">
        <v>0</v>
      </c>
      <c r="Q32" s="153">
        <v>0</v>
      </c>
      <c r="R32" s="153">
        <v>0</v>
      </c>
      <c r="S32" s="153">
        <v>0</v>
      </c>
      <c r="T32" s="143">
        <v>0</v>
      </c>
      <c r="U32" s="141">
        <v>0</v>
      </c>
      <c r="V32" s="141">
        <v>0</v>
      </c>
      <c r="W32" s="143">
        <v>0</v>
      </c>
      <c r="X32" s="143">
        <v>0</v>
      </c>
    </row>
    <row r="33" spans="1:24" ht="26.25" customHeight="1">
      <c r="A33" s="139" t="s">
        <v>43</v>
      </c>
      <c r="B33" s="145" t="s">
        <v>74</v>
      </c>
      <c r="C33" s="147" t="s">
        <v>276</v>
      </c>
      <c r="D33" s="139" t="s">
        <v>259</v>
      </c>
      <c r="E33" s="163" t="s">
        <v>2</v>
      </c>
      <c r="F33" s="141">
        <v>5</v>
      </c>
      <c r="G33" s="141">
        <v>0</v>
      </c>
      <c r="H33" s="153">
        <v>0</v>
      </c>
      <c r="I33" s="143">
        <v>0</v>
      </c>
      <c r="J33" s="141">
        <v>0</v>
      </c>
      <c r="K33" s="153">
        <v>5</v>
      </c>
      <c r="L33" s="153">
        <v>0</v>
      </c>
      <c r="M33" s="153">
        <v>5</v>
      </c>
      <c r="N33" s="153">
        <v>0</v>
      </c>
      <c r="O33" s="153">
        <v>0</v>
      </c>
      <c r="P33" s="153">
        <v>0</v>
      </c>
      <c r="Q33" s="153">
        <v>0</v>
      </c>
      <c r="R33" s="153">
        <v>0</v>
      </c>
      <c r="S33" s="153">
        <v>0</v>
      </c>
      <c r="T33" s="143">
        <v>0</v>
      </c>
      <c r="U33" s="141">
        <v>0</v>
      </c>
      <c r="V33" s="141">
        <v>0</v>
      </c>
      <c r="W33" s="143">
        <v>0</v>
      </c>
      <c r="X33" s="143">
        <v>0</v>
      </c>
    </row>
    <row r="34" spans="1:24" ht="26.25" customHeight="1">
      <c r="A34" s="139" t="s">
        <v>43</v>
      </c>
      <c r="B34" s="145" t="s">
        <v>74</v>
      </c>
      <c r="C34" s="147" t="s">
        <v>35</v>
      </c>
      <c r="D34" s="139" t="s">
        <v>487</v>
      </c>
      <c r="E34" s="163" t="s">
        <v>452</v>
      </c>
      <c r="F34" s="141">
        <v>132.07</v>
      </c>
      <c r="G34" s="141">
        <v>102.07</v>
      </c>
      <c r="H34" s="153">
        <v>81.86</v>
      </c>
      <c r="I34" s="143">
        <v>20.21</v>
      </c>
      <c r="J34" s="141">
        <v>0</v>
      </c>
      <c r="K34" s="153">
        <v>30</v>
      </c>
      <c r="L34" s="153">
        <v>20</v>
      </c>
      <c r="M34" s="153">
        <v>10</v>
      </c>
      <c r="N34" s="153">
        <v>0</v>
      </c>
      <c r="O34" s="153">
        <v>0</v>
      </c>
      <c r="P34" s="153">
        <v>0</v>
      </c>
      <c r="Q34" s="153">
        <v>0</v>
      </c>
      <c r="R34" s="153">
        <v>0</v>
      </c>
      <c r="S34" s="153">
        <v>0</v>
      </c>
      <c r="T34" s="143">
        <v>0</v>
      </c>
      <c r="U34" s="141">
        <v>0</v>
      </c>
      <c r="V34" s="141">
        <v>0</v>
      </c>
      <c r="W34" s="143">
        <v>0</v>
      </c>
      <c r="X34" s="143">
        <v>0</v>
      </c>
    </row>
    <row r="35" spans="1:24" ht="26.25" customHeight="1">
      <c r="A35" s="139" t="s">
        <v>117</v>
      </c>
      <c r="B35" s="145"/>
      <c r="C35" s="147"/>
      <c r="D35" s="139"/>
      <c r="E35" s="163" t="s">
        <v>16</v>
      </c>
      <c r="F35" s="141">
        <v>25.64</v>
      </c>
      <c r="G35" s="141">
        <v>25.64</v>
      </c>
      <c r="H35" s="153">
        <v>16.29</v>
      </c>
      <c r="I35" s="143">
        <v>0.54</v>
      </c>
      <c r="J35" s="141">
        <v>8.81</v>
      </c>
      <c r="K35" s="153">
        <v>0</v>
      </c>
      <c r="L35" s="153">
        <v>0</v>
      </c>
      <c r="M35" s="153">
        <v>0</v>
      </c>
      <c r="N35" s="153">
        <v>0</v>
      </c>
      <c r="O35" s="153">
        <v>0</v>
      </c>
      <c r="P35" s="153">
        <v>0</v>
      </c>
      <c r="Q35" s="153">
        <v>0</v>
      </c>
      <c r="R35" s="153">
        <v>0</v>
      </c>
      <c r="S35" s="153">
        <v>0</v>
      </c>
      <c r="T35" s="143">
        <v>0</v>
      </c>
      <c r="U35" s="141">
        <v>0</v>
      </c>
      <c r="V35" s="141">
        <v>0</v>
      </c>
      <c r="W35" s="143">
        <v>0</v>
      </c>
      <c r="X35" s="143">
        <v>0</v>
      </c>
    </row>
    <row r="36" spans="1:24" ht="26.25" customHeight="1">
      <c r="A36" s="139" t="s">
        <v>271</v>
      </c>
      <c r="B36" s="145" t="s">
        <v>396</v>
      </c>
      <c r="C36" s="147"/>
      <c r="D36" s="139"/>
      <c r="E36" s="163" t="s">
        <v>394</v>
      </c>
      <c r="F36" s="141">
        <v>25.64</v>
      </c>
      <c r="G36" s="141">
        <v>25.64</v>
      </c>
      <c r="H36" s="153">
        <v>16.29</v>
      </c>
      <c r="I36" s="143">
        <v>0.54</v>
      </c>
      <c r="J36" s="141">
        <v>8.81</v>
      </c>
      <c r="K36" s="153">
        <v>0</v>
      </c>
      <c r="L36" s="153">
        <v>0</v>
      </c>
      <c r="M36" s="153">
        <v>0</v>
      </c>
      <c r="N36" s="153">
        <v>0</v>
      </c>
      <c r="O36" s="153">
        <v>0</v>
      </c>
      <c r="P36" s="153">
        <v>0</v>
      </c>
      <c r="Q36" s="153">
        <v>0</v>
      </c>
      <c r="R36" s="153">
        <v>0</v>
      </c>
      <c r="S36" s="153">
        <v>0</v>
      </c>
      <c r="T36" s="143">
        <v>0</v>
      </c>
      <c r="U36" s="141">
        <v>0</v>
      </c>
      <c r="V36" s="141">
        <v>0</v>
      </c>
      <c r="W36" s="143">
        <v>0</v>
      </c>
      <c r="X36" s="143">
        <v>0</v>
      </c>
    </row>
    <row r="37" spans="1:24" ht="26.25" customHeight="1">
      <c r="A37" s="139" t="s">
        <v>171</v>
      </c>
      <c r="B37" s="145" t="s">
        <v>199</v>
      </c>
      <c r="C37" s="147" t="s">
        <v>276</v>
      </c>
      <c r="D37" s="139" t="s">
        <v>303</v>
      </c>
      <c r="E37" s="163" t="s">
        <v>157</v>
      </c>
      <c r="F37" s="141">
        <v>9.35</v>
      </c>
      <c r="G37" s="141">
        <v>9.35</v>
      </c>
      <c r="H37" s="153">
        <v>0</v>
      </c>
      <c r="I37" s="143">
        <v>0.54</v>
      </c>
      <c r="J37" s="141">
        <v>8.81</v>
      </c>
      <c r="K37" s="153">
        <v>0</v>
      </c>
      <c r="L37" s="153">
        <v>0</v>
      </c>
      <c r="M37" s="153">
        <v>0</v>
      </c>
      <c r="N37" s="153">
        <v>0</v>
      </c>
      <c r="O37" s="153">
        <v>0</v>
      </c>
      <c r="P37" s="153">
        <v>0</v>
      </c>
      <c r="Q37" s="153">
        <v>0</v>
      </c>
      <c r="R37" s="153">
        <v>0</v>
      </c>
      <c r="S37" s="153">
        <v>0</v>
      </c>
      <c r="T37" s="143">
        <v>0</v>
      </c>
      <c r="U37" s="141">
        <v>0</v>
      </c>
      <c r="V37" s="141">
        <v>0</v>
      </c>
      <c r="W37" s="143">
        <v>0</v>
      </c>
      <c r="X37" s="143">
        <v>0</v>
      </c>
    </row>
    <row r="38" spans="1:24" ht="26.25" customHeight="1">
      <c r="A38" s="139" t="s">
        <v>171</v>
      </c>
      <c r="B38" s="145" t="s">
        <v>199</v>
      </c>
      <c r="C38" s="147" t="s">
        <v>396</v>
      </c>
      <c r="D38" s="139" t="s">
        <v>426</v>
      </c>
      <c r="E38" s="163" t="s">
        <v>375</v>
      </c>
      <c r="F38" s="141">
        <v>16.29</v>
      </c>
      <c r="G38" s="141">
        <v>16.29</v>
      </c>
      <c r="H38" s="153">
        <v>16.29</v>
      </c>
      <c r="I38" s="143">
        <v>0</v>
      </c>
      <c r="J38" s="141">
        <v>0</v>
      </c>
      <c r="K38" s="153">
        <v>0</v>
      </c>
      <c r="L38" s="153">
        <v>0</v>
      </c>
      <c r="M38" s="153">
        <v>0</v>
      </c>
      <c r="N38" s="153">
        <v>0</v>
      </c>
      <c r="O38" s="153">
        <v>0</v>
      </c>
      <c r="P38" s="153">
        <v>0</v>
      </c>
      <c r="Q38" s="153">
        <v>0</v>
      </c>
      <c r="R38" s="153">
        <v>0</v>
      </c>
      <c r="S38" s="153">
        <v>0</v>
      </c>
      <c r="T38" s="143">
        <v>0</v>
      </c>
      <c r="U38" s="141">
        <v>0</v>
      </c>
      <c r="V38" s="141">
        <v>0</v>
      </c>
      <c r="W38" s="143">
        <v>0</v>
      </c>
      <c r="X38" s="143">
        <v>0</v>
      </c>
    </row>
    <row r="39" spans="1:24" ht="26.25" customHeight="1">
      <c r="A39" s="139" t="s">
        <v>224</v>
      </c>
      <c r="B39" s="145"/>
      <c r="C39" s="147"/>
      <c r="D39" s="139"/>
      <c r="E39" s="163" t="s">
        <v>41</v>
      </c>
      <c r="F39" s="141">
        <v>6.18</v>
      </c>
      <c r="G39" s="141">
        <v>6.18</v>
      </c>
      <c r="H39" s="153">
        <v>6.18</v>
      </c>
      <c r="I39" s="143">
        <v>0</v>
      </c>
      <c r="J39" s="141">
        <v>0</v>
      </c>
      <c r="K39" s="153">
        <v>0</v>
      </c>
      <c r="L39" s="153">
        <v>0</v>
      </c>
      <c r="M39" s="153">
        <v>0</v>
      </c>
      <c r="N39" s="153">
        <v>0</v>
      </c>
      <c r="O39" s="153">
        <v>0</v>
      </c>
      <c r="P39" s="153">
        <v>0</v>
      </c>
      <c r="Q39" s="153">
        <v>0</v>
      </c>
      <c r="R39" s="153">
        <v>0</v>
      </c>
      <c r="S39" s="153">
        <v>0</v>
      </c>
      <c r="T39" s="143">
        <v>0</v>
      </c>
      <c r="U39" s="141">
        <v>0</v>
      </c>
      <c r="V39" s="141">
        <v>0</v>
      </c>
      <c r="W39" s="143">
        <v>0</v>
      </c>
      <c r="X39" s="143">
        <v>0</v>
      </c>
    </row>
    <row r="40" spans="1:24" ht="26.25" customHeight="1">
      <c r="A40" s="139" t="s">
        <v>429</v>
      </c>
      <c r="B40" s="145" t="s">
        <v>311</v>
      </c>
      <c r="C40" s="147"/>
      <c r="D40" s="139"/>
      <c r="E40" s="163" t="s">
        <v>472</v>
      </c>
      <c r="F40" s="141">
        <v>6.18</v>
      </c>
      <c r="G40" s="141">
        <v>6.18</v>
      </c>
      <c r="H40" s="153">
        <v>6.18</v>
      </c>
      <c r="I40" s="143">
        <v>0</v>
      </c>
      <c r="J40" s="141">
        <v>0</v>
      </c>
      <c r="K40" s="153">
        <v>0</v>
      </c>
      <c r="L40" s="153">
        <v>0</v>
      </c>
      <c r="M40" s="153">
        <v>0</v>
      </c>
      <c r="N40" s="153">
        <v>0</v>
      </c>
      <c r="O40" s="153">
        <v>0</v>
      </c>
      <c r="P40" s="153">
        <v>0</v>
      </c>
      <c r="Q40" s="153">
        <v>0</v>
      </c>
      <c r="R40" s="153">
        <v>0</v>
      </c>
      <c r="S40" s="153">
        <v>0</v>
      </c>
      <c r="T40" s="143">
        <v>0</v>
      </c>
      <c r="U40" s="141">
        <v>0</v>
      </c>
      <c r="V40" s="141">
        <v>0</v>
      </c>
      <c r="W40" s="143">
        <v>0</v>
      </c>
      <c r="X40" s="143">
        <v>0</v>
      </c>
    </row>
    <row r="41" spans="1:24" ht="26.25" customHeight="1">
      <c r="A41" s="139" t="s">
        <v>11</v>
      </c>
      <c r="B41" s="145" t="s">
        <v>101</v>
      </c>
      <c r="C41" s="147" t="s">
        <v>276</v>
      </c>
      <c r="D41" s="139" t="s">
        <v>25</v>
      </c>
      <c r="E41" s="163" t="s">
        <v>342</v>
      </c>
      <c r="F41" s="141">
        <v>6.18</v>
      </c>
      <c r="G41" s="141">
        <v>6.18</v>
      </c>
      <c r="H41" s="153">
        <v>6.18</v>
      </c>
      <c r="I41" s="143">
        <v>0</v>
      </c>
      <c r="J41" s="141">
        <v>0</v>
      </c>
      <c r="K41" s="153">
        <v>0</v>
      </c>
      <c r="L41" s="153">
        <v>0</v>
      </c>
      <c r="M41" s="153">
        <v>0</v>
      </c>
      <c r="N41" s="153">
        <v>0</v>
      </c>
      <c r="O41" s="153">
        <v>0</v>
      </c>
      <c r="P41" s="153">
        <v>0</v>
      </c>
      <c r="Q41" s="153">
        <v>0</v>
      </c>
      <c r="R41" s="153">
        <v>0</v>
      </c>
      <c r="S41" s="153">
        <v>0</v>
      </c>
      <c r="T41" s="143">
        <v>0</v>
      </c>
      <c r="U41" s="141">
        <v>0</v>
      </c>
      <c r="V41" s="141">
        <v>0</v>
      </c>
      <c r="W41" s="143">
        <v>0</v>
      </c>
      <c r="X41" s="143">
        <v>0</v>
      </c>
    </row>
    <row r="42" spans="1:24" ht="26.25" customHeight="1">
      <c r="A42" s="139" t="s">
        <v>183</v>
      </c>
      <c r="B42" s="145"/>
      <c r="C42" s="147"/>
      <c r="D42" s="139"/>
      <c r="E42" s="163" t="s">
        <v>302</v>
      </c>
      <c r="F42" s="141">
        <v>11.87</v>
      </c>
      <c r="G42" s="141">
        <v>11.87</v>
      </c>
      <c r="H42" s="153">
        <v>11.87</v>
      </c>
      <c r="I42" s="143">
        <v>0</v>
      </c>
      <c r="J42" s="141">
        <v>0</v>
      </c>
      <c r="K42" s="153">
        <v>0</v>
      </c>
      <c r="L42" s="153">
        <v>0</v>
      </c>
      <c r="M42" s="153">
        <v>0</v>
      </c>
      <c r="N42" s="153">
        <v>0</v>
      </c>
      <c r="O42" s="153">
        <v>0</v>
      </c>
      <c r="P42" s="153">
        <v>0</v>
      </c>
      <c r="Q42" s="153">
        <v>0</v>
      </c>
      <c r="R42" s="153">
        <v>0</v>
      </c>
      <c r="S42" s="153">
        <v>0</v>
      </c>
      <c r="T42" s="143">
        <v>0</v>
      </c>
      <c r="U42" s="141">
        <v>0</v>
      </c>
      <c r="V42" s="141">
        <v>0</v>
      </c>
      <c r="W42" s="143">
        <v>0</v>
      </c>
      <c r="X42" s="143">
        <v>0</v>
      </c>
    </row>
    <row r="43" spans="1:24" ht="26.25" customHeight="1">
      <c r="A43" s="139" t="s">
        <v>467</v>
      </c>
      <c r="B43" s="145" t="s">
        <v>276</v>
      </c>
      <c r="C43" s="147"/>
      <c r="D43" s="139"/>
      <c r="E43" s="163" t="s">
        <v>385</v>
      </c>
      <c r="F43" s="141">
        <v>11.87</v>
      </c>
      <c r="G43" s="141">
        <v>11.87</v>
      </c>
      <c r="H43" s="153">
        <v>11.87</v>
      </c>
      <c r="I43" s="143">
        <v>0</v>
      </c>
      <c r="J43" s="141">
        <v>0</v>
      </c>
      <c r="K43" s="153">
        <v>0</v>
      </c>
      <c r="L43" s="153">
        <v>0</v>
      </c>
      <c r="M43" s="153">
        <v>0</v>
      </c>
      <c r="N43" s="153">
        <v>0</v>
      </c>
      <c r="O43" s="153">
        <v>0</v>
      </c>
      <c r="P43" s="153">
        <v>0</v>
      </c>
      <c r="Q43" s="153">
        <v>0</v>
      </c>
      <c r="R43" s="153">
        <v>0</v>
      </c>
      <c r="S43" s="153">
        <v>0</v>
      </c>
      <c r="T43" s="143">
        <v>0</v>
      </c>
      <c r="U43" s="141">
        <v>0</v>
      </c>
      <c r="V43" s="141">
        <v>0</v>
      </c>
      <c r="W43" s="143">
        <v>0</v>
      </c>
      <c r="X43" s="143">
        <v>0</v>
      </c>
    </row>
    <row r="44" spans="1:24" ht="26.25" customHeight="1">
      <c r="A44" s="139" t="s">
        <v>110</v>
      </c>
      <c r="B44" s="145" t="s">
        <v>74</v>
      </c>
      <c r="C44" s="147" t="s">
        <v>401</v>
      </c>
      <c r="D44" s="139" t="s">
        <v>55</v>
      </c>
      <c r="E44" s="163" t="s">
        <v>169</v>
      </c>
      <c r="F44" s="141">
        <v>11.87</v>
      </c>
      <c r="G44" s="141">
        <v>11.87</v>
      </c>
      <c r="H44" s="153">
        <v>11.87</v>
      </c>
      <c r="I44" s="143">
        <v>0</v>
      </c>
      <c r="J44" s="141">
        <v>0</v>
      </c>
      <c r="K44" s="153">
        <v>0</v>
      </c>
      <c r="L44" s="153">
        <v>0</v>
      </c>
      <c r="M44" s="153">
        <v>0</v>
      </c>
      <c r="N44" s="153">
        <v>0</v>
      </c>
      <c r="O44" s="153">
        <v>0</v>
      </c>
      <c r="P44" s="153">
        <v>0</v>
      </c>
      <c r="Q44" s="153">
        <v>0</v>
      </c>
      <c r="R44" s="153">
        <v>0</v>
      </c>
      <c r="S44" s="153">
        <v>0</v>
      </c>
      <c r="T44" s="143">
        <v>0</v>
      </c>
      <c r="U44" s="141">
        <v>0</v>
      </c>
      <c r="V44" s="141">
        <v>0</v>
      </c>
      <c r="W44" s="143">
        <v>0</v>
      </c>
      <c r="X44" s="143">
        <v>0</v>
      </c>
    </row>
    <row r="45" spans="1:24" ht="26.25" customHeight="1">
      <c r="A45" s="139"/>
      <c r="B45" s="145"/>
      <c r="C45" s="147"/>
      <c r="D45" s="139" t="s">
        <v>409</v>
      </c>
      <c r="E45" s="163" t="s">
        <v>54</v>
      </c>
      <c r="F45" s="141">
        <v>657.82</v>
      </c>
      <c r="G45" s="141">
        <v>199.5</v>
      </c>
      <c r="H45" s="153">
        <v>170.84</v>
      </c>
      <c r="I45" s="143">
        <v>28.29</v>
      </c>
      <c r="J45" s="141">
        <v>0.37</v>
      </c>
      <c r="K45" s="153">
        <v>458.32</v>
      </c>
      <c r="L45" s="153">
        <v>37.62</v>
      </c>
      <c r="M45" s="153">
        <v>420.7</v>
      </c>
      <c r="N45" s="153">
        <v>0</v>
      </c>
      <c r="O45" s="153">
        <v>0</v>
      </c>
      <c r="P45" s="153">
        <v>0</v>
      </c>
      <c r="Q45" s="153">
        <v>0</v>
      </c>
      <c r="R45" s="153">
        <v>0</v>
      </c>
      <c r="S45" s="153">
        <v>0</v>
      </c>
      <c r="T45" s="143">
        <v>0</v>
      </c>
      <c r="U45" s="141">
        <v>0</v>
      </c>
      <c r="V45" s="141">
        <v>0</v>
      </c>
      <c r="W45" s="143">
        <v>0</v>
      </c>
      <c r="X45" s="143">
        <v>0</v>
      </c>
    </row>
    <row r="46" spans="1:24" ht="26.25" customHeight="1">
      <c r="A46" s="139" t="s">
        <v>254</v>
      </c>
      <c r="B46" s="145"/>
      <c r="C46" s="147"/>
      <c r="D46" s="139"/>
      <c r="E46" s="163" t="s">
        <v>76</v>
      </c>
      <c r="F46" s="141">
        <v>607.23</v>
      </c>
      <c r="G46" s="141">
        <v>148.91</v>
      </c>
      <c r="H46" s="153">
        <v>121.43</v>
      </c>
      <c r="I46" s="143">
        <v>27.48</v>
      </c>
      <c r="J46" s="141">
        <v>0</v>
      </c>
      <c r="K46" s="153">
        <v>458.32</v>
      </c>
      <c r="L46" s="153">
        <v>37.62</v>
      </c>
      <c r="M46" s="153">
        <v>420.7</v>
      </c>
      <c r="N46" s="153">
        <v>0</v>
      </c>
      <c r="O46" s="153">
        <v>0</v>
      </c>
      <c r="P46" s="153">
        <v>0</v>
      </c>
      <c r="Q46" s="153">
        <v>0</v>
      </c>
      <c r="R46" s="153">
        <v>0</v>
      </c>
      <c r="S46" s="153">
        <v>0</v>
      </c>
      <c r="T46" s="143">
        <v>0</v>
      </c>
      <c r="U46" s="141">
        <v>0</v>
      </c>
      <c r="V46" s="141">
        <v>0</v>
      </c>
      <c r="W46" s="143">
        <v>0</v>
      </c>
      <c r="X46" s="143">
        <v>0</v>
      </c>
    </row>
    <row r="47" spans="1:24" ht="26.25" customHeight="1">
      <c r="A47" s="139" t="s">
        <v>397</v>
      </c>
      <c r="B47" s="145" t="s">
        <v>276</v>
      </c>
      <c r="C47" s="147"/>
      <c r="D47" s="139"/>
      <c r="E47" s="163" t="s">
        <v>448</v>
      </c>
      <c r="F47" s="141">
        <v>607.23</v>
      </c>
      <c r="G47" s="141">
        <v>148.91</v>
      </c>
      <c r="H47" s="153">
        <v>121.43</v>
      </c>
      <c r="I47" s="143">
        <v>27.48</v>
      </c>
      <c r="J47" s="141">
        <v>0</v>
      </c>
      <c r="K47" s="153">
        <v>458.32</v>
      </c>
      <c r="L47" s="153">
        <v>37.62</v>
      </c>
      <c r="M47" s="153">
        <v>420.7</v>
      </c>
      <c r="N47" s="153">
        <v>0</v>
      </c>
      <c r="O47" s="153">
        <v>0</v>
      </c>
      <c r="P47" s="153">
        <v>0</v>
      </c>
      <c r="Q47" s="153">
        <v>0</v>
      </c>
      <c r="R47" s="153">
        <v>0</v>
      </c>
      <c r="S47" s="153">
        <v>0</v>
      </c>
      <c r="T47" s="143">
        <v>0</v>
      </c>
      <c r="U47" s="141">
        <v>0</v>
      </c>
      <c r="V47" s="141">
        <v>0</v>
      </c>
      <c r="W47" s="143">
        <v>0</v>
      </c>
      <c r="X47" s="143">
        <v>0</v>
      </c>
    </row>
    <row r="48" spans="1:24" ht="26.25" customHeight="1">
      <c r="A48" s="139" t="s">
        <v>43</v>
      </c>
      <c r="B48" s="145" t="s">
        <v>74</v>
      </c>
      <c r="C48" s="147" t="s">
        <v>35</v>
      </c>
      <c r="D48" s="139" t="s">
        <v>487</v>
      </c>
      <c r="E48" s="163" t="s">
        <v>452</v>
      </c>
      <c r="F48" s="141">
        <v>607.23</v>
      </c>
      <c r="G48" s="141">
        <v>148.91</v>
      </c>
      <c r="H48" s="153">
        <v>121.43</v>
      </c>
      <c r="I48" s="143">
        <v>27.48</v>
      </c>
      <c r="J48" s="141">
        <v>0</v>
      </c>
      <c r="K48" s="153">
        <v>458.32</v>
      </c>
      <c r="L48" s="153">
        <v>37.62</v>
      </c>
      <c r="M48" s="153">
        <v>420.7</v>
      </c>
      <c r="N48" s="153">
        <v>0</v>
      </c>
      <c r="O48" s="153">
        <v>0</v>
      </c>
      <c r="P48" s="153">
        <v>0</v>
      </c>
      <c r="Q48" s="153">
        <v>0</v>
      </c>
      <c r="R48" s="153">
        <v>0</v>
      </c>
      <c r="S48" s="153">
        <v>0</v>
      </c>
      <c r="T48" s="143">
        <v>0</v>
      </c>
      <c r="U48" s="141">
        <v>0</v>
      </c>
      <c r="V48" s="141">
        <v>0</v>
      </c>
      <c r="W48" s="143">
        <v>0</v>
      </c>
      <c r="X48" s="143">
        <v>0</v>
      </c>
    </row>
    <row r="49" spans="1:24" ht="26.25" customHeight="1">
      <c r="A49" s="139" t="s">
        <v>117</v>
      </c>
      <c r="B49" s="145"/>
      <c r="C49" s="147"/>
      <c r="D49" s="139"/>
      <c r="E49" s="163" t="s">
        <v>16</v>
      </c>
      <c r="F49" s="141">
        <v>25.35</v>
      </c>
      <c r="G49" s="141">
        <v>25.35</v>
      </c>
      <c r="H49" s="153">
        <v>24.17</v>
      </c>
      <c r="I49" s="143">
        <v>0.81</v>
      </c>
      <c r="J49" s="141">
        <v>0.37</v>
      </c>
      <c r="K49" s="153">
        <v>0</v>
      </c>
      <c r="L49" s="153">
        <v>0</v>
      </c>
      <c r="M49" s="153">
        <v>0</v>
      </c>
      <c r="N49" s="153">
        <v>0</v>
      </c>
      <c r="O49" s="153">
        <v>0</v>
      </c>
      <c r="P49" s="153">
        <v>0</v>
      </c>
      <c r="Q49" s="153">
        <v>0</v>
      </c>
      <c r="R49" s="153">
        <v>0</v>
      </c>
      <c r="S49" s="153">
        <v>0</v>
      </c>
      <c r="T49" s="143">
        <v>0</v>
      </c>
      <c r="U49" s="141">
        <v>0</v>
      </c>
      <c r="V49" s="141">
        <v>0</v>
      </c>
      <c r="W49" s="143">
        <v>0</v>
      </c>
      <c r="X49" s="143">
        <v>0</v>
      </c>
    </row>
    <row r="50" spans="1:24" ht="26.25" customHeight="1">
      <c r="A50" s="139" t="s">
        <v>271</v>
      </c>
      <c r="B50" s="145" t="s">
        <v>396</v>
      </c>
      <c r="C50" s="147"/>
      <c r="D50" s="139"/>
      <c r="E50" s="163" t="s">
        <v>394</v>
      </c>
      <c r="F50" s="141">
        <v>25.35</v>
      </c>
      <c r="G50" s="141">
        <v>25.35</v>
      </c>
      <c r="H50" s="153">
        <v>24.17</v>
      </c>
      <c r="I50" s="143">
        <v>0.81</v>
      </c>
      <c r="J50" s="141">
        <v>0.37</v>
      </c>
      <c r="K50" s="153">
        <v>0</v>
      </c>
      <c r="L50" s="153">
        <v>0</v>
      </c>
      <c r="M50" s="153">
        <v>0</v>
      </c>
      <c r="N50" s="153">
        <v>0</v>
      </c>
      <c r="O50" s="153">
        <v>0</v>
      </c>
      <c r="P50" s="153">
        <v>0</v>
      </c>
      <c r="Q50" s="153">
        <v>0</v>
      </c>
      <c r="R50" s="153">
        <v>0</v>
      </c>
      <c r="S50" s="153">
        <v>0</v>
      </c>
      <c r="T50" s="143">
        <v>0</v>
      </c>
      <c r="U50" s="141">
        <v>0</v>
      </c>
      <c r="V50" s="141">
        <v>0</v>
      </c>
      <c r="W50" s="143">
        <v>0</v>
      </c>
      <c r="X50" s="143">
        <v>0</v>
      </c>
    </row>
    <row r="51" spans="1:24" ht="26.25" customHeight="1">
      <c r="A51" s="139" t="s">
        <v>171</v>
      </c>
      <c r="B51" s="145" t="s">
        <v>199</v>
      </c>
      <c r="C51" s="147" t="s">
        <v>276</v>
      </c>
      <c r="D51" s="139" t="s">
        <v>303</v>
      </c>
      <c r="E51" s="163" t="s">
        <v>157</v>
      </c>
      <c r="F51" s="141">
        <v>1.18</v>
      </c>
      <c r="G51" s="141">
        <v>1.18</v>
      </c>
      <c r="H51" s="153">
        <v>0</v>
      </c>
      <c r="I51" s="143">
        <v>0.81</v>
      </c>
      <c r="J51" s="141">
        <v>0.37</v>
      </c>
      <c r="K51" s="153">
        <v>0</v>
      </c>
      <c r="L51" s="153">
        <v>0</v>
      </c>
      <c r="M51" s="153">
        <v>0</v>
      </c>
      <c r="N51" s="153">
        <v>0</v>
      </c>
      <c r="O51" s="153">
        <v>0</v>
      </c>
      <c r="P51" s="153">
        <v>0</v>
      </c>
      <c r="Q51" s="153">
        <v>0</v>
      </c>
      <c r="R51" s="153">
        <v>0</v>
      </c>
      <c r="S51" s="153">
        <v>0</v>
      </c>
      <c r="T51" s="143">
        <v>0</v>
      </c>
      <c r="U51" s="141">
        <v>0</v>
      </c>
      <c r="V51" s="141">
        <v>0</v>
      </c>
      <c r="W51" s="143">
        <v>0</v>
      </c>
      <c r="X51" s="143">
        <v>0</v>
      </c>
    </row>
    <row r="52" spans="1:24" ht="26.25" customHeight="1">
      <c r="A52" s="139" t="s">
        <v>171</v>
      </c>
      <c r="B52" s="145" t="s">
        <v>199</v>
      </c>
      <c r="C52" s="147" t="s">
        <v>396</v>
      </c>
      <c r="D52" s="139" t="s">
        <v>426</v>
      </c>
      <c r="E52" s="163" t="s">
        <v>375</v>
      </c>
      <c r="F52" s="141">
        <v>24.17</v>
      </c>
      <c r="G52" s="141">
        <v>24.17</v>
      </c>
      <c r="H52" s="153">
        <v>24.17</v>
      </c>
      <c r="I52" s="143">
        <v>0</v>
      </c>
      <c r="J52" s="141">
        <v>0</v>
      </c>
      <c r="K52" s="153">
        <v>0</v>
      </c>
      <c r="L52" s="153">
        <v>0</v>
      </c>
      <c r="M52" s="153">
        <v>0</v>
      </c>
      <c r="N52" s="153">
        <v>0</v>
      </c>
      <c r="O52" s="153">
        <v>0</v>
      </c>
      <c r="P52" s="153">
        <v>0</v>
      </c>
      <c r="Q52" s="153">
        <v>0</v>
      </c>
      <c r="R52" s="153">
        <v>0</v>
      </c>
      <c r="S52" s="153">
        <v>0</v>
      </c>
      <c r="T52" s="143">
        <v>0</v>
      </c>
      <c r="U52" s="141">
        <v>0</v>
      </c>
      <c r="V52" s="141">
        <v>0</v>
      </c>
      <c r="W52" s="143">
        <v>0</v>
      </c>
      <c r="X52" s="143">
        <v>0</v>
      </c>
    </row>
    <row r="53" spans="1:24" ht="26.25" customHeight="1">
      <c r="A53" s="139" t="s">
        <v>224</v>
      </c>
      <c r="B53" s="145"/>
      <c r="C53" s="147"/>
      <c r="D53" s="139"/>
      <c r="E53" s="163" t="s">
        <v>41</v>
      </c>
      <c r="F53" s="141">
        <v>9.18</v>
      </c>
      <c r="G53" s="141">
        <v>9.18</v>
      </c>
      <c r="H53" s="153">
        <v>9.18</v>
      </c>
      <c r="I53" s="143">
        <v>0</v>
      </c>
      <c r="J53" s="141">
        <v>0</v>
      </c>
      <c r="K53" s="153">
        <v>0</v>
      </c>
      <c r="L53" s="153">
        <v>0</v>
      </c>
      <c r="M53" s="153">
        <v>0</v>
      </c>
      <c r="N53" s="153">
        <v>0</v>
      </c>
      <c r="O53" s="153">
        <v>0</v>
      </c>
      <c r="P53" s="153">
        <v>0</v>
      </c>
      <c r="Q53" s="153">
        <v>0</v>
      </c>
      <c r="R53" s="153">
        <v>0</v>
      </c>
      <c r="S53" s="153">
        <v>0</v>
      </c>
      <c r="T53" s="143">
        <v>0</v>
      </c>
      <c r="U53" s="141">
        <v>0</v>
      </c>
      <c r="V53" s="141">
        <v>0</v>
      </c>
      <c r="W53" s="143">
        <v>0</v>
      </c>
      <c r="X53" s="143">
        <v>0</v>
      </c>
    </row>
    <row r="54" spans="1:24" ht="26.25" customHeight="1">
      <c r="A54" s="139" t="s">
        <v>429</v>
      </c>
      <c r="B54" s="145" t="s">
        <v>311</v>
      </c>
      <c r="C54" s="147"/>
      <c r="D54" s="139"/>
      <c r="E54" s="163" t="s">
        <v>472</v>
      </c>
      <c r="F54" s="141">
        <v>9.18</v>
      </c>
      <c r="G54" s="141">
        <v>9.18</v>
      </c>
      <c r="H54" s="153">
        <v>9.18</v>
      </c>
      <c r="I54" s="143">
        <v>0</v>
      </c>
      <c r="J54" s="141">
        <v>0</v>
      </c>
      <c r="K54" s="153">
        <v>0</v>
      </c>
      <c r="L54" s="153">
        <v>0</v>
      </c>
      <c r="M54" s="153">
        <v>0</v>
      </c>
      <c r="N54" s="153">
        <v>0</v>
      </c>
      <c r="O54" s="153">
        <v>0</v>
      </c>
      <c r="P54" s="153">
        <v>0</v>
      </c>
      <c r="Q54" s="153">
        <v>0</v>
      </c>
      <c r="R54" s="153">
        <v>0</v>
      </c>
      <c r="S54" s="153">
        <v>0</v>
      </c>
      <c r="T54" s="143">
        <v>0</v>
      </c>
      <c r="U54" s="141">
        <v>0</v>
      </c>
      <c r="V54" s="141">
        <v>0</v>
      </c>
      <c r="W54" s="143">
        <v>0</v>
      </c>
      <c r="X54" s="143">
        <v>0</v>
      </c>
    </row>
    <row r="55" spans="1:24" ht="26.25" customHeight="1">
      <c r="A55" s="139" t="s">
        <v>11</v>
      </c>
      <c r="B55" s="145" t="s">
        <v>101</v>
      </c>
      <c r="C55" s="147" t="s">
        <v>276</v>
      </c>
      <c r="D55" s="139" t="s">
        <v>25</v>
      </c>
      <c r="E55" s="163" t="s">
        <v>342</v>
      </c>
      <c r="F55" s="141">
        <v>9.18</v>
      </c>
      <c r="G55" s="141">
        <v>9.18</v>
      </c>
      <c r="H55" s="153">
        <v>9.18</v>
      </c>
      <c r="I55" s="143">
        <v>0</v>
      </c>
      <c r="J55" s="141">
        <v>0</v>
      </c>
      <c r="K55" s="153">
        <v>0</v>
      </c>
      <c r="L55" s="153">
        <v>0</v>
      </c>
      <c r="M55" s="153">
        <v>0</v>
      </c>
      <c r="N55" s="153">
        <v>0</v>
      </c>
      <c r="O55" s="153">
        <v>0</v>
      </c>
      <c r="P55" s="153">
        <v>0</v>
      </c>
      <c r="Q55" s="153">
        <v>0</v>
      </c>
      <c r="R55" s="153">
        <v>0</v>
      </c>
      <c r="S55" s="153">
        <v>0</v>
      </c>
      <c r="T55" s="143">
        <v>0</v>
      </c>
      <c r="U55" s="141">
        <v>0</v>
      </c>
      <c r="V55" s="141">
        <v>0</v>
      </c>
      <c r="W55" s="143">
        <v>0</v>
      </c>
      <c r="X55" s="143">
        <v>0</v>
      </c>
    </row>
    <row r="56" spans="1:24" ht="26.25" customHeight="1">
      <c r="A56" s="139" t="s">
        <v>183</v>
      </c>
      <c r="B56" s="145"/>
      <c r="C56" s="147"/>
      <c r="D56" s="139"/>
      <c r="E56" s="163" t="s">
        <v>302</v>
      </c>
      <c r="F56" s="141">
        <v>16.06</v>
      </c>
      <c r="G56" s="141">
        <v>16.06</v>
      </c>
      <c r="H56" s="153">
        <v>16.06</v>
      </c>
      <c r="I56" s="143">
        <v>0</v>
      </c>
      <c r="J56" s="141">
        <v>0</v>
      </c>
      <c r="K56" s="153">
        <v>0</v>
      </c>
      <c r="L56" s="153">
        <v>0</v>
      </c>
      <c r="M56" s="153">
        <v>0</v>
      </c>
      <c r="N56" s="153">
        <v>0</v>
      </c>
      <c r="O56" s="153">
        <v>0</v>
      </c>
      <c r="P56" s="153">
        <v>0</v>
      </c>
      <c r="Q56" s="153">
        <v>0</v>
      </c>
      <c r="R56" s="153">
        <v>0</v>
      </c>
      <c r="S56" s="153">
        <v>0</v>
      </c>
      <c r="T56" s="143">
        <v>0</v>
      </c>
      <c r="U56" s="141">
        <v>0</v>
      </c>
      <c r="V56" s="141">
        <v>0</v>
      </c>
      <c r="W56" s="143">
        <v>0</v>
      </c>
      <c r="X56" s="143">
        <v>0</v>
      </c>
    </row>
    <row r="57" spans="1:24" ht="26.25" customHeight="1">
      <c r="A57" s="139" t="s">
        <v>467</v>
      </c>
      <c r="B57" s="145" t="s">
        <v>276</v>
      </c>
      <c r="C57" s="147"/>
      <c r="D57" s="139"/>
      <c r="E57" s="163" t="s">
        <v>385</v>
      </c>
      <c r="F57" s="141">
        <v>16.06</v>
      </c>
      <c r="G57" s="141">
        <v>16.06</v>
      </c>
      <c r="H57" s="153">
        <v>16.06</v>
      </c>
      <c r="I57" s="143">
        <v>0</v>
      </c>
      <c r="J57" s="141">
        <v>0</v>
      </c>
      <c r="K57" s="153">
        <v>0</v>
      </c>
      <c r="L57" s="153">
        <v>0</v>
      </c>
      <c r="M57" s="153">
        <v>0</v>
      </c>
      <c r="N57" s="153">
        <v>0</v>
      </c>
      <c r="O57" s="153">
        <v>0</v>
      </c>
      <c r="P57" s="153">
        <v>0</v>
      </c>
      <c r="Q57" s="153">
        <v>0</v>
      </c>
      <c r="R57" s="153">
        <v>0</v>
      </c>
      <c r="S57" s="153">
        <v>0</v>
      </c>
      <c r="T57" s="143">
        <v>0</v>
      </c>
      <c r="U57" s="141">
        <v>0</v>
      </c>
      <c r="V57" s="141">
        <v>0</v>
      </c>
      <c r="W57" s="143">
        <v>0</v>
      </c>
      <c r="X57" s="143">
        <v>0</v>
      </c>
    </row>
    <row r="58" spans="1:24" ht="26.25" customHeight="1">
      <c r="A58" s="139" t="s">
        <v>110</v>
      </c>
      <c r="B58" s="145" t="s">
        <v>74</v>
      </c>
      <c r="C58" s="147" t="s">
        <v>401</v>
      </c>
      <c r="D58" s="139" t="s">
        <v>55</v>
      </c>
      <c r="E58" s="163" t="s">
        <v>169</v>
      </c>
      <c r="F58" s="141">
        <v>16.06</v>
      </c>
      <c r="G58" s="141">
        <v>16.06</v>
      </c>
      <c r="H58" s="153">
        <v>16.06</v>
      </c>
      <c r="I58" s="143">
        <v>0</v>
      </c>
      <c r="J58" s="141">
        <v>0</v>
      </c>
      <c r="K58" s="153">
        <v>0</v>
      </c>
      <c r="L58" s="153">
        <v>0</v>
      </c>
      <c r="M58" s="153">
        <v>0</v>
      </c>
      <c r="N58" s="153">
        <v>0</v>
      </c>
      <c r="O58" s="153">
        <v>0</v>
      </c>
      <c r="P58" s="153">
        <v>0</v>
      </c>
      <c r="Q58" s="153">
        <v>0</v>
      </c>
      <c r="R58" s="153">
        <v>0</v>
      </c>
      <c r="S58" s="153">
        <v>0</v>
      </c>
      <c r="T58" s="143">
        <v>0</v>
      </c>
      <c r="U58" s="141">
        <v>0</v>
      </c>
      <c r="V58" s="141">
        <v>0</v>
      </c>
      <c r="W58" s="143">
        <v>0</v>
      </c>
      <c r="X58" s="143">
        <v>0</v>
      </c>
    </row>
    <row r="59" spans="1:24" ht="26.25" customHeight="1">
      <c r="A59" s="139"/>
      <c r="B59" s="145"/>
      <c r="C59" s="147"/>
      <c r="D59" s="139" t="s">
        <v>10</v>
      </c>
      <c r="E59" s="163" t="s">
        <v>274</v>
      </c>
      <c r="F59" s="141">
        <v>132.97</v>
      </c>
      <c r="G59" s="141">
        <v>40.97</v>
      </c>
      <c r="H59" s="153">
        <v>35.2</v>
      </c>
      <c r="I59" s="143">
        <v>5.77</v>
      </c>
      <c r="J59" s="141">
        <v>0</v>
      </c>
      <c r="K59" s="153">
        <v>92</v>
      </c>
      <c r="L59" s="153">
        <v>2</v>
      </c>
      <c r="M59" s="153">
        <v>90</v>
      </c>
      <c r="N59" s="153">
        <v>0</v>
      </c>
      <c r="O59" s="153">
        <v>0</v>
      </c>
      <c r="P59" s="153">
        <v>0</v>
      </c>
      <c r="Q59" s="153">
        <v>0</v>
      </c>
      <c r="R59" s="153">
        <v>0</v>
      </c>
      <c r="S59" s="153">
        <v>0</v>
      </c>
      <c r="T59" s="143">
        <v>0</v>
      </c>
      <c r="U59" s="141">
        <v>0</v>
      </c>
      <c r="V59" s="141">
        <v>0</v>
      </c>
      <c r="W59" s="143">
        <v>0</v>
      </c>
      <c r="X59" s="143">
        <v>0</v>
      </c>
    </row>
    <row r="60" spans="1:24" ht="26.25" customHeight="1">
      <c r="A60" s="139" t="s">
        <v>117</v>
      </c>
      <c r="B60" s="145"/>
      <c r="C60" s="147"/>
      <c r="D60" s="139"/>
      <c r="E60" s="163" t="s">
        <v>16</v>
      </c>
      <c r="F60" s="141">
        <v>127.31</v>
      </c>
      <c r="G60" s="141">
        <v>35.31</v>
      </c>
      <c r="H60" s="153">
        <v>29.54</v>
      </c>
      <c r="I60" s="143">
        <v>5.77</v>
      </c>
      <c r="J60" s="141">
        <v>0</v>
      </c>
      <c r="K60" s="153">
        <v>92</v>
      </c>
      <c r="L60" s="153">
        <v>2</v>
      </c>
      <c r="M60" s="153">
        <v>90</v>
      </c>
      <c r="N60" s="153">
        <v>0</v>
      </c>
      <c r="O60" s="153">
        <v>0</v>
      </c>
      <c r="P60" s="153">
        <v>0</v>
      </c>
      <c r="Q60" s="153">
        <v>0</v>
      </c>
      <c r="R60" s="153">
        <v>0</v>
      </c>
      <c r="S60" s="153">
        <v>0</v>
      </c>
      <c r="T60" s="143">
        <v>0</v>
      </c>
      <c r="U60" s="141">
        <v>0</v>
      </c>
      <c r="V60" s="141">
        <v>0</v>
      </c>
      <c r="W60" s="143">
        <v>0</v>
      </c>
      <c r="X60" s="143">
        <v>0</v>
      </c>
    </row>
    <row r="61" spans="1:24" ht="26.25" customHeight="1">
      <c r="A61" s="139" t="s">
        <v>271</v>
      </c>
      <c r="B61" s="145" t="s">
        <v>396</v>
      </c>
      <c r="C61" s="147"/>
      <c r="D61" s="139"/>
      <c r="E61" s="163" t="s">
        <v>394</v>
      </c>
      <c r="F61" s="141">
        <v>5.17</v>
      </c>
      <c r="G61" s="141">
        <v>5.17</v>
      </c>
      <c r="H61" s="153">
        <v>4.9</v>
      </c>
      <c r="I61" s="143">
        <v>0.27</v>
      </c>
      <c r="J61" s="141">
        <v>0</v>
      </c>
      <c r="K61" s="153">
        <v>0</v>
      </c>
      <c r="L61" s="153">
        <v>0</v>
      </c>
      <c r="M61" s="153">
        <v>0</v>
      </c>
      <c r="N61" s="153">
        <v>0</v>
      </c>
      <c r="O61" s="153">
        <v>0</v>
      </c>
      <c r="P61" s="153">
        <v>0</v>
      </c>
      <c r="Q61" s="153">
        <v>0</v>
      </c>
      <c r="R61" s="153">
        <v>0</v>
      </c>
      <c r="S61" s="153">
        <v>0</v>
      </c>
      <c r="T61" s="143">
        <v>0</v>
      </c>
      <c r="U61" s="141">
        <v>0</v>
      </c>
      <c r="V61" s="141">
        <v>0</v>
      </c>
      <c r="W61" s="143">
        <v>0</v>
      </c>
      <c r="X61" s="143">
        <v>0</v>
      </c>
    </row>
    <row r="62" spans="1:24" ht="26.25" customHeight="1">
      <c r="A62" s="139" t="s">
        <v>171</v>
      </c>
      <c r="B62" s="145" t="s">
        <v>199</v>
      </c>
      <c r="C62" s="147" t="s">
        <v>276</v>
      </c>
      <c r="D62" s="139" t="s">
        <v>303</v>
      </c>
      <c r="E62" s="163" t="s">
        <v>157</v>
      </c>
      <c r="F62" s="141">
        <v>0.27</v>
      </c>
      <c r="G62" s="141">
        <v>0.27</v>
      </c>
      <c r="H62" s="153">
        <v>0</v>
      </c>
      <c r="I62" s="143">
        <v>0.27</v>
      </c>
      <c r="J62" s="141">
        <v>0</v>
      </c>
      <c r="K62" s="153">
        <v>0</v>
      </c>
      <c r="L62" s="153">
        <v>0</v>
      </c>
      <c r="M62" s="153">
        <v>0</v>
      </c>
      <c r="N62" s="153">
        <v>0</v>
      </c>
      <c r="O62" s="153">
        <v>0</v>
      </c>
      <c r="P62" s="153">
        <v>0</v>
      </c>
      <c r="Q62" s="153">
        <v>0</v>
      </c>
      <c r="R62" s="153">
        <v>0</v>
      </c>
      <c r="S62" s="153">
        <v>0</v>
      </c>
      <c r="T62" s="143">
        <v>0</v>
      </c>
      <c r="U62" s="141">
        <v>0</v>
      </c>
      <c r="V62" s="141">
        <v>0</v>
      </c>
      <c r="W62" s="143">
        <v>0</v>
      </c>
      <c r="X62" s="143">
        <v>0</v>
      </c>
    </row>
    <row r="63" spans="1:24" ht="26.25" customHeight="1">
      <c r="A63" s="139" t="s">
        <v>171</v>
      </c>
      <c r="B63" s="145" t="s">
        <v>199</v>
      </c>
      <c r="C63" s="147" t="s">
        <v>396</v>
      </c>
      <c r="D63" s="139" t="s">
        <v>426</v>
      </c>
      <c r="E63" s="163" t="s">
        <v>375</v>
      </c>
      <c r="F63" s="141">
        <v>4.9</v>
      </c>
      <c r="G63" s="141">
        <v>4.9</v>
      </c>
      <c r="H63" s="153">
        <v>4.9</v>
      </c>
      <c r="I63" s="143">
        <v>0</v>
      </c>
      <c r="J63" s="141">
        <v>0</v>
      </c>
      <c r="K63" s="153">
        <v>0</v>
      </c>
      <c r="L63" s="153">
        <v>0</v>
      </c>
      <c r="M63" s="153">
        <v>0</v>
      </c>
      <c r="N63" s="153">
        <v>0</v>
      </c>
      <c r="O63" s="153">
        <v>0</v>
      </c>
      <c r="P63" s="153">
        <v>0</v>
      </c>
      <c r="Q63" s="153">
        <v>0</v>
      </c>
      <c r="R63" s="153">
        <v>0</v>
      </c>
      <c r="S63" s="153">
        <v>0</v>
      </c>
      <c r="T63" s="143">
        <v>0</v>
      </c>
      <c r="U63" s="141">
        <v>0</v>
      </c>
      <c r="V63" s="141">
        <v>0</v>
      </c>
      <c r="W63" s="143">
        <v>0</v>
      </c>
      <c r="X63" s="143">
        <v>0</v>
      </c>
    </row>
    <row r="64" spans="1:24" ht="26.25" customHeight="1">
      <c r="A64" s="139" t="s">
        <v>271</v>
      </c>
      <c r="B64" s="145" t="s">
        <v>5</v>
      </c>
      <c r="C64" s="147"/>
      <c r="D64" s="139"/>
      <c r="E64" s="163" t="s">
        <v>281</v>
      </c>
      <c r="F64" s="141">
        <v>122.14</v>
      </c>
      <c r="G64" s="141">
        <v>30.14</v>
      </c>
      <c r="H64" s="153">
        <v>24.64</v>
      </c>
      <c r="I64" s="143">
        <v>5.5</v>
      </c>
      <c r="J64" s="141">
        <v>0</v>
      </c>
      <c r="K64" s="153">
        <v>92</v>
      </c>
      <c r="L64" s="153">
        <v>2</v>
      </c>
      <c r="M64" s="153">
        <v>90</v>
      </c>
      <c r="N64" s="153">
        <v>0</v>
      </c>
      <c r="O64" s="153">
        <v>0</v>
      </c>
      <c r="P64" s="153">
        <v>0</v>
      </c>
      <c r="Q64" s="153">
        <v>0</v>
      </c>
      <c r="R64" s="153">
        <v>0</v>
      </c>
      <c r="S64" s="153">
        <v>0</v>
      </c>
      <c r="T64" s="143">
        <v>0</v>
      </c>
      <c r="U64" s="141">
        <v>0</v>
      </c>
      <c r="V64" s="141">
        <v>0</v>
      </c>
      <c r="W64" s="143">
        <v>0</v>
      </c>
      <c r="X64" s="143">
        <v>0</v>
      </c>
    </row>
    <row r="65" spans="1:24" ht="26.25" customHeight="1">
      <c r="A65" s="139" t="s">
        <v>171</v>
      </c>
      <c r="B65" s="145" t="s">
        <v>343</v>
      </c>
      <c r="C65" s="147" t="s">
        <v>4</v>
      </c>
      <c r="D65" s="139" t="s">
        <v>79</v>
      </c>
      <c r="E65" s="163" t="s">
        <v>479</v>
      </c>
      <c r="F65" s="141">
        <v>122.14</v>
      </c>
      <c r="G65" s="141">
        <v>30.14</v>
      </c>
      <c r="H65" s="153">
        <v>24.64</v>
      </c>
      <c r="I65" s="143">
        <v>5.5</v>
      </c>
      <c r="J65" s="141">
        <v>0</v>
      </c>
      <c r="K65" s="153">
        <v>92</v>
      </c>
      <c r="L65" s="153">
        <v>2</v>
      </c>
      <c r="M65" s="153">
        <v>90</v>
      </c>
      <c r="N65" s="153">
        <v>0</v>
      </c>
      <c r="O65" s="153">
        <v>0</v>
      </c>
      <c r="P65" s="153">
        <v>0</v>
      </c>
      <c r="Q65" s="153">
        <v>0</v>
      </c>
      <c r="R65" s="153">
        <v>0</v>
      </c>
      <c r="S65" s="153">
        <v>0</v>
      </c>
      <c r="T65" s="143">
        <v>0</v>
      </c>
      <c r="U65" s="141">
        <v>0</v>
      </c>
      <c r="V65" s="141">
        <v>0</v>
      </c>
      <c r="W65" s="143">
        <v>0</v>
      </c>
      <c r="X65" s="143">
        <v>0</v>
      </c>
    </row>
    <row r="66" spans="1:24" ht="26.25" customHeight="1">
      <c r="A66" s="139" t="s">
        <v>224</v>
      </c>
      <c r="B66" s="145"/>
      <c r="C66" s="147"/>
      <c r="D66" s="139"/>
      <c r="E66" s="163" t="s">
        <v>41</v>
      </c>
      <c r="F66" s="141">
        <v>1.86</v>
      </c>
      <c r="G66" s="141">
        <v>1.86</v>
      </c>
      <c r="H66" s="153">
        <v>1.86</v>
      </c>
      <c r="I66" s="143">
        <v>0</v>
      </c>
      <c r="J66" s="141">
        <v>0</v>
      </c>
      <c r="K66" s="153">
        <v>0</v>
      </c>
      <c r="L66" s="153">
        <v>0</v>
      </c>
      <c r="M66" s="153">
        <v>0</v>
      </c>
      <c r="N66" s="153">
        <v>0</v>
      </c>
      <c r="O66" s="153">
        <v>0</v>
      </c>
      <c r="P66" s="153">
        <v>0</v>
      </c>
      <c r="Q66" s="153">
        <v>0</v>
      </c>
      <c r="R66" s="153">
        <v>0</v>
      </c>
      <c r="S66" s="153">
        <v>0</v>
      </c>
      <c r="T66" s="143">
        <v>0</v>
      </c>
      <c r="U66" s="141">
        <v>0</v>
      </c>
      <c r="V66" s="141">
        <v>0</v>
      </c>
      <c r="W66" s="143">
        <v>0</v>
      </c>
      <c r="X66" s="143">
        <v>0</v>
      </c>
    </row>
    <row r="67" spans="1:24" ht="26.25" customHeight="1">
      <c r="A67" s="139" t="s">
        <v>429</v>
      </c>
      <c r="B67" s="145" t="s">
        <v>311</v>
      </c>
      <c r="C67" s="147"/>
      <c r="D67" s="139"/>
      <c r="E67" s="163" t="s">
        <v>472</v>
      </c>
      <c r="F67" s="141">
        <v>1.86</v>
      </c>
      <c r="G67" s="141">
        <v>1.86</v>
      </c>
      <c r="H67" s="153">
        <v>1.86</v>
      </c>
      <c r="I67" s="143">
        <v>0</v>
      </c>
      <c r="J67" s="141">
        <v>0</v>
      </c>
      <c r="K67" s="153">
        <v>0</v>
      </c>
      <c r="L67" s="153">
        <v>0</v>
      </c>
      <c r="M67" s="153">
        <v>0</v>
      </c>
      <c r="N67" s="153">
        <v>0</v>
      </c>
      <c r="O67" s="153">
        <v>0</v>
      </c>
      <c r="P67" s="153">
        <v>0</v>
      </c>
      <c r="Q67" s="153">
        <v>0</v>
      </c>
      <c r="R67" s="153">
        <v>0</v>
      </c>
      <c r="S67" s="153">
        <v>0</v>
      </c>
      <c r="T67" s="143">
        <v>0</v>
      </c>
      <c r="U67" s="141">
        <v>0</v>
      </c>
      <c r="V67" s="141">
        <v>0</v>
      </c>
      <c r="W67" s="143">
        <v>0</v>
      </c>
      <c r="X67" s="143">
        <v>0</v>
      </c>
    </row>
    <row r="68" spans="1:24" ht="26.25" customHeight="1">
      <c r="A68" s="139" t="s">
        <v>11</v>
      </c>
      <c r="B68" s="145" t="s">
        <v>101</v>
      </c>
      <c r="C68" s="147" t="s">
        <v>276</v>
      </c>
      <c r="D68" s="139" t="s">
        <v>25</v>
      </c>
      <c r="E68" s="163" t="s">
        <v>342</v>
      </c>
      <c r="F68" s="141">
        <v>1.86</v>
      </c>
      <c r="G68" s="141">
        <v>1.86</v>
      </c>
      <c r="H68" s="153">
        <v>1.86</v>
      </c>
      <c r="I68" s="143">
        <v>0</v>
      </c>
      <c r="J68" s="141">
        <v>0</v>
      </c>
      <c r="K68" s="153">
        <v>0</v>
      </c>
      <c r="L68" s="153">
        <v>0</v>
      </c>
      <c r="M68" s="153">
        <v>0</v>
      </c>
      <c r="N68" s="153">
        <v>0</v>
      </c>
      <c r="O68" s="153">
        <v>0</v>
      </c>
      <c r="P68" s="153">
        <v>0</v>
      </c>
      <c r="Q68" s="153">
        <v>0</v>
      </c>
      <c r="R68" s="153">
        <v>0</v>
      </c>
      <c r="S68" s="153">
        <v>0</v>
      </c>
      <c r="T68" s="143">
        <v>0</v>
      </c>
      <c r="U68" s="141">
        <v>0</v>
      </c>
      <c r="V68" s="141">
        <v>0</v>
      </c>
      <c r="W68" s="143">
        <v>0</v>
      </c>
      <c r="X68" s="143">
        <v>0</v>
      </c>
    </row>
    <row r="69" spans="1:24" ht="26.25" customHeight="1">
      <c r="A69" s="139" t="s">
        <v>183</v>
      </c>
      <c r="B69" s="145"/>
      <c r="C69" s="147"/>
      <c r="D69" s="139"/>
      <c r="E69" s="163" t="s">
        <v>302</v>
      </c>
      <c r="F69" s="141">
        <v>3.8</v>
      </c>
      <c r="G69" s="141">
        <v>3.8</v>
      </c>
      <c r="H69" s="153">
        <v>3.8</v>
      </c>
      <c r="I69" s="143">
        <v>0</v>
      </c>
      <c r="J69" s="141">
        <v>0</v>
      </c>
      <c r="K69" s="153">
        <v>0</v>
      </c>
      <c r="L69" s="153">
        <v>0</v>
      </c>
      <c r="M69" s="153">
        <v>0</v>
      </c>
      <c r="N69" s="153">
        <v>0</v>
      </c>
      <c r="O69" s="153">
        <v>0</v>
      </c>
      <c r="P69" s="153">
        <v>0</v>
      </c>
      <c r="Q69" s="153">
        <v>0</v>
      </c>
      <c r="R69" s="153">
        <v>0</v>
      </c>
      <c r="S69" s="153">
        <v>0</v>
      </c>
      <c r="T69" s="143">
        <v>0</v>
      </c>
      <c r="U69" s="141">
        <v>0</v>
      </c>
      <c r="V69" s="141">
        <v>0</v>
      </c>
      <c r="W69" s="143">
        <v>0</v>
      </c>
      <c r="X69" s="143">
        <v>0</v>
      </c>
    </row>
    <row r="70" spans="1:24" ht="26.25" customHeight="1">
      <c r="A70" s="139" t="s">
        <v>467</v>
      </c>
      <c r="B70" s="145" t="s">
        <v>276</v>
      </c>
      <c r="C70" s="147"/>
      <c r="D70" s="139"/>
      <c r="E70" s="163" t="s">
        <v>385</v>
      </c>
      <c r="F70" s="141">
        <v>3.8</v>
      </c>
      <c r="G70" s="141">
        <v>3.8</v>
      </c>
      <c r="H70" s="153">
        <v>3.8</v>
      </c>
      <c r="I70" s="143">
        <v>0</v>
      </c>
      <c r="J70" s="141">
        <v>0</v>
      </c>
      <c r="K70" s="153">
        <v>0</v>
      </c>
      <c r="L70" s="153">
        <v>0</v>
      </c>
      <c r="M70" s="153">
        <v>0</v>
      </c>
      <c r="N70" s="153">
        <v>0</v>
      </c>
      <c r="O70" s="153">
        <v>0</v>
      </c>
      <c r="P70" s="153">
        <v>0</v>
      </c>
      <c r="Q70" s="153">
        <v>0</v>
      </c>
      <c r="R70" s="153">
        <v>0</v>
      </c>
      <c r="S70" s="153">
        <v>0</v>
      </c>
      <c r="T70" s="143">
        <v>0</v>
      </c>
      <c r="U70" s="141">
        <v>0</v>
      </c>
      <c r="V70" s="141">
        <v>0</v>
      </c>
      <c r="W70" s="143">
        <v>0</v>
      </c>
      <c r="X70" s="143">
        <v>0</v>
      </c>
    </row>
    <row r="71" spans="1:24" ht="26.25" customHeight="1">
      <c r="A71" s="139" t="s">
        <v>110</v>
      </c>
      <c r="B71" s="145" t="s">
        <v>74</v>
      </c>
      <c r="C71" s="147" t="s">
        <v>401</v>
      </c>
      <c r="D71" s="139" t="s">
        <v>55</v>
      </c>
      <c r="E71" s="163" t="s">
        <v>169</v>
      </c>
      <c r="F71" s="141">
        <v>3.8</v>
      </c>
      <c r="G71" s="141">
        <v>3.8</v>
      </c>
      <c r="H71" s="153">
        <v>3.8</v>
      </c>
      <c r="I71" s="143">
        <v>0</v>
      </c>
      <c r="J71" s="141">
        <v>0</v>
      </c>
      <c r="K71" s="153">
        <v>0</v>
      </c>
      <c r="L71" s="153">
        <v>0</v>
      </c>
      <c r="M71" s="153">
        <v>0</v>
      </c>
      <c r="N71" s="153">
        <v>0</v>
      </c>
      <c r="O71" s="153">
        <v>0</v>
      </c>
      <c r="P71" s="153">
        <v>0</v>
      </c>
      <c r="Q71" s="153">
        <v>0</v>
      </c>
      <c r="R71" s="153">
        <v>0</v>
      </c>
      <c r="S71" s="153">
        <v>0</v>
      </c>
      <c r="T71" s="143">
        <v>0</v>
      </c>
      <c r="U71" s="141">
        <v>0</v>
      </c>
      <c r="V71" s="141">
        <v>0</v>
      </c>
      <c r="W71" s="143">
        <v>0</v>
      </c>
      <c r="X71" s="143">
        <v>0</v>
      </c>
    </row>
    <row r="72" spans="1:24" ht="26.25" customHeight="1">
      <c r="A72" s="139"/>
      <c r="B72" s="145"/>
      <c r="C72" s="147"/>
      <c r="D72" s="139" t="s">
        <v>139</v>
      </c>
      <c r="E72" s="163" t="s">
        <v>248</v>
      </c>
      <c r="F72" s="141">
        <v>103.82</v>
      </c>
      <c r="G72" s="141">
        <v>39.9</v>
      </c>
      <c r="H72" s="153">
        <v>31.48</v>
      </c>
      <c r="I72" s="143">
        <v>7.77</v>
      </c>
      <c r="J72" s="141">
        <v>0.65</v>
      </c>
      <c r="K72" s="153">
        <v>63.92</v>
      </c>
      <c r="L72" s="153">
        <v>9.62</v>
      </c>
      <c r="M72" s="153">
        <v>54.3</v>
      </c>
      <c r="N72" s="153">
        <v>0</v>
      </c>
      <c r="O72" s="153">
        <v>0</v>
      </c>
      <c r="P72" s="153">
        <v>0</v>
      </c>
      <c r="Q72" s="153">
        <v>0</v>
      </c>
      <c r="R72" s="153">
        <v>0</v>
      </c>
      <c r="S72" s="153">
        <v>0</v>
      </c>
      <c r="T72" s="143">
        <v>0</v>
      </c>
      <c r="U72" s="141">
        <v>0</v>
      </c>
      <c r="V72" s="141">
        <v>0</v>
      </c>
      <c r="W72" s="143">
        <v>0</v>
      </c>
      <c r="X72" s="143">
        <v>0</v>
      </c>
    </row>
    <row r="73" spans="1:24" ht="26.25" customHeight="1">
      <c r="A73" s="139" t="s">
        <v>254</v>
      </c>
      <c r="B73" s="145"/>
      <c r="C73" s="147"/>
      <c r="D73" s="139"/>
      <c r="E73" s="163" t="s">
        <v>76</v>
      </c>
      <c r="F73" s="141">
        <v>93.72</v>
      </c>
      <c r="G73" s="141">
        <v>29.8</v>
      </c>
      <c r="H73" s="153">
        <v>22.3</v>
      </c>
      <c r="I73" s="143">
        <v>7.5</v>
      </c>
      <c r="J73" s="141">
        <v>0</v>
      </c>
      <c r="K73" s="153">
        <v>63.92</v>
      </c>
      <c r="L73" s="153">
        <v>9.62</v>
      </c>
      <c r="M73" s="153">
        <v>54.3</v>
      </c>
      <c r="N73" s="153">
        <v>0</v>
      </c>
      <c r="O73" s="153">
        <v>0</v>
      </c>
      <c r="P73" s="153">
        <v>0</v>
      </c>
      <c r="Q73" s="153">
        <v>0</v>
      </c>
      <c r="R73" s="153">
        <v>0</v>
      </c>
      <c r="S73" s="153">
        <v>0</v>
      </c>
      <c r="T73" s="143">
        <v>0</v>
      </c>
      <c r="U73" s="141">
        <v>0</v>
      </c>
      <c r="V73" s="141">
        <v>0</v>
      </c>
      <c r="W73" s="143">
        <v>0</v>
      </c>
      <c r="X73" s="143">
        <v>0</v>
      </c>
    </row>
    <row r="74" spans="1:24" ht="26.25" customHeight="1">
      <c r="A74" s="139" t="s">
        <v>397</v>
      </c>
      <c r="B74" s="145" t="s">
        <v>276</v>
      </c>
      <c r="C74" s="147"/>
      <c r="D74" s="139"/>
      <c r="E74" s="163" t="s">
        <v>448</v>
      </c>
      <c r="F74" s="141">
        <v>93.72</v>
      </c>
      <c r="G74" s="141">
        <v>29.8</v>
      </c>
      <c r="H74" s="153">
        <v>22.3</v>
      </c>
      <c r="I74" s="143">
        <v>7.5</v>
      </c>
      <c r="J74" s="141">
        <v>0</v>
      </c>
      <c r="K74" s="153">
        <v>63.92</v>
      </c>
      <c r="L74" s="153">
        <v>9.62</v>
      </c>
      <c r="M74" s="153">
        <v>54.3</v>
      </c>
      <c r="N74" s="153">
        <v>0</v>
      </c>
      <c r="O74" s="153">
        <v>0</v>
      </c>
      <c r="P74" s="153">
        <v>0</v>
      </c>
      <c r="Q74" s="153">
        <v>0</v>
      </c>
      <c r="R74" s="153">
        <v>0</v>
      </c>
      <c r="S74" s="153">
        <v>0</v>
      </c>
      <c r="T74" s="143">
        <v>0</v>
      </c>
      <c r="U74" s="141">
        <v>0</v>
      </c>
      <c r="V74" s="141">
        <v>0</v>
      </c>
      <c r="W74" s="143">
        <v>0</v>
      </c>
      <c r="X74" s="143">
        <v>0</v>
      </c>
    </row>
    <row r="75" spans="1:24" ht="26.25" customHeight="1">
      <c r="A75" s="139" t="s">
        <v>43</v>
      </c>
      <c r="B75" s="145" t="s">
        <v>74</v>
      </c>
      <c r="C75" s="147" t="s">
        <v>396</v>
      </c>
      <c r="D75" s="139" t="s">
        <v>121</v>
      </c>
      <c r="E75" s="163" t="s">
        <v>73</v>
      </c>
      <c r="F75" s="141">
        <v>56.62</v>
      </c>
      <c r="G75" s="141">
        <v>0</v>
      </c>
      <c r="H75" s="153">
        <v>0</v>
      </c>
      <c r="I75" s="143">
        <v>0</v>
      </c>
      <c r="J75" s="141">
        <v>0</v>
      </c>
      <c r="K75" s="153">
        <v>56.62</v>
      </c>
      <c r="L75" s="153">
        <v>9.62</v>
      </c>
      <c r="M75" s="153">
        <v>47</v>
      </c>
      <c r="N75" s="153">
        <v>0</v>
      </c>
      <c r="O75" s="153">
        <v>0</v>
      </c>
      <c r="P75" s="153">
        <v>0</v>
      </c>
      <c r="Q75" s="153">
        <v>0</v>
      </c>
      <c r="R75" s="153">
        <v>0</v>
      </c>
      <c r="S75" s="153">
        <v>0</v>
      </c>
      <c r="T75" s="143">
        <v>0</v>
      </c>
      <c r="U75" s="141">
        <v>0</v>
      </c>
      <c r="V75" s="141">
        <v>0</v>
      </c>
      <c r="W75" s="143">
        <v>0</v>
      </c>
      <c r="X75" s="143">
        <v>0</v>
      </c>
    </row>
    <row r="76" spans="1:24" ht="26.25" customHeight="1">
      <c r="A76" s="139" t="s">
        <v>43</v>
      </c>
      <c r="B76" s="145" t="s">
        <v>74</v>
      </c>
      <c r="C76" s="147" t="s">
        <v>35</v>
      </c>
      <c r="D76" s="139" t="s">
        <v>487</v>
      </c>
      <c r="E76" s="163" t="s">
        <v>452</v>
      </c>
      <c r="F76" s="141">
        <v>37.1</v>
      </c>
      <c r="G76" s="141">
        <v>29.8</v>
      </c>
      <c r="H76" s="153">
        <v>22.3</v>
      </c>
      <c r="I76" s="143">
        <v>7.5</v>
      </c>
      <c r="J76" s="141">
        <v>0</v>
      </c>
      <c r="K76" s="153">
        <v>7.3</v>
      </c>
      <c r="L76" s="153">
        <v>0</v>
      </c>
      <c r="M76" s="153">
        <v>7.3</v>
      </c>
      <c r="N76" s="153">
        <v>0</v>
      </c>
      <c r="O76" s="153">
        <v>0</v>
      </c>
      <c r="P76" s="153">
        <v>0</v>
      </c>
      <c r="Q76" s="153">
        <v>0</v>
      </c>
      <c r="R76" s="153">
        <v>0</v>
      </c>
      <c r="S76" s="153">
        <v>0</v>
      </c>
      <c r="T76" s="143">
        <v>0</v>
      </c>
      <c r="U76" s="141">
        <v>0</v>
      </c>
      <c r="V76" s="141">
        <v>0</v>
      </c>
      <c r="W76" s="143">
        <v>0</v>
      </c>
      <c r="X76" s="143">
        <v>0</v>
      </c>
    </row>
    <row r="77" spans="1:24" ht="26.25" customHeight="1">
      <c r="A77" s="139" t="s">
        <v>117</v>
      </c>
      <c r="B77" s="145"/>
      <c r="C77" s="147"/>
      <c r="D77" s="139"/>
      <c r="E77" s="163" t="s">
        <v>16</v>
      </c>
      <c r="F77" s="141">
        <v>5.36</v>
      </c>
      <c r="G77" s="141">
        <v>5.36</v>
      </c>
      <c r="H77" s="153">
        <v>4.44</v>
      </c>
      <c r="I77" s="143">
        <v>0.27</v>
      </c>
      <c r="J77" s="141">
        <v>0.65</v>
      </c>
      <c r="K77" s="153">
        <v>0</v>
      </c>
      <c r="L77" s="153">
        <v>0</v>
      </c>
      <c r="M77" s="153">
        <v>0</v>
      </c>
      <c r="N77" s="153">
        <v>0</v>
      </c>
      <c r="O77" s="153">
        <v>0</v>
      </c>
      <c r="P77" s="153">
        <v>0</v>
      </c>
      <c r="Q77" s="153">
        <v>0</v>
      </c>
      <c r="R77" s="153">
        <v>0</v>
      </c>
      <c r="S77" s="153">
        <v>0</v>
      </c>
      <c r="T77" s="143">
        <v>0</v>
      </c>
      <c r="U77" s="141">
        <v>0</v>
      </c>
      <c r="V77" s="141">
        <v>0</v>
      </c>
      <c r="W77" s="143">
        <v>0</v>
      </c>
      <c r="X77" s="143">
        <v>0</v>
      </c>
    </row>
    <row r="78" spans="1:24" ht="26.25" customHeight="1">
      <c r="A78" s="139" t="s">
        <v>271</v>
      </c>
      <c r="B78" s="145" t="s">
        <v>396</v>
      </c>
      <c r="C78" s="147"/>
      <c r="D78" s="139"/>
      <c r="E78" s="163" t="s">
        <v>394</v>
      </c>
      <c r="F78" s="141">
        <v>5.36</v>
      </c>
      <c r="G78" s="141">
        <v>5.36</v>
      </c>
      <c r="H78" s="153">
        <v>4.44</v>
      </c>
      <c r="I78" s="143">
        <v>0.27</v>
      </c>
      <c r="J78" s="141">
        <v>0.65</v>
      </c>
      <c r="K78" s="153">
        <v>0</v>
      </c>
      <c r="L78" s="153">
        <v>0</v>
      </c>
      <c r="M78" s="153">
        <v>0</v>
      </c>
      <c r="N78" s="153">
        <v>0</v>
      </c>
      <c r="O78" s="153">
        <v>0</v>
      </c>
      <c r="P78" s="153">
        <v>0</v>
      </c>
      <c r="Q78" s="153">
        <v>0</v>
      </c>
      <c r="R78" s="153">
        <v>0</v>
      </c>
      <c r="S78" s="153">
        <v>0</v>
      </c>
      <c r="T78" s="143">
        <v>0</v>
      </c>
      <c r="U78" s="141">
        <v>0</v>
      </c>
      <c r="V78" s="141">
        <v>0</v>
      </c>
      <c r="W78" s="143">
        <v>0</v>
      </c>
      <c r="X78" s="143">
        <v>0</v>
      </c>
    </row>
    <row r="79" spans="1:24" ht="26.25" customHeight="1">
      <c r="A79" s="139" t="s">
        <v>171</v>
      </c>
      <c r="B79" s="145" t="s">
        <v>199</v>
      </c>
      <c r="C79" s="147" t="s">
        <v>276</v>
      </c>
      <c r="D79" s="139" t="s">
        <v>303</v>
      </c>
      <c r="E79" s="163" t="s">
        <v>157</v>
      </c>
      <c r="F79" s="141">
        <v>0.92</v>
      </c>
      <c r="G79" s="141">
        <v>0.92</v>
      </c>
      <c r="H79" s="153">
        <v>0</v>
      </c>
      <c r="I79" s="143">
        <v>0.27</v>
      </c>
      <c r="J79" s="141">
        <v>0.65</v>
      </c>
      <c r="K79" s="153">
        <v>0</v>
      </c>
      <c r="L79" s="153">
        <v>0</v>
      </c>
      <c r="M79" s="153">
        <v>0</v>
      </c>
      <c r="N79" s="153">
        <v>0</v>
      </c>
      <c r="O79" s="153">
        <v>0</v>
      </c>
      <c r="P79" s="153">
        <v>0</v>
      </c>
      <c r="Q79" s="153">
        <v>0</v>
      </c>
      <c r="R79" s="153">
        <v>0</v>
      </c>
      <c r="S79" s="153">
        <v>0</v>
      </c>
      <c r="T79" s="143">
        <v>0</v>
      </c>
      <c r="U79" s="141">
        <v>0</v>
      </c>
      <c r="V79" s="141">
        <v>0</v>
      </c>
      <c r="W79" s="143">
        <v>0</v>
      </c>
      <c r="X79" s="143">
        <v>0</v>
      </c>
    </row>
    <row r="80" spans="1:24" ht="26.25" customHeight="1">
      <c r="A80" s="139" t="s">
        <v>171</v>
      </c>
      <c r="B80" s="145" t="s">
        <v>199</v>
      </c>
      <c r="C80" s="147" t="s">
        <v>396</v>
      </c>
      <c r="D80" s="139" t="s">
        <v>426</v>
      </c>
      <c r="E80" s="163" t="s">
        <v>375</v>
      </c>
      <c r="F80" s="141">
        <v>4.44</v>
      </c>
      <c r="G80" s="141">
        <v>4.44</v>
      </c>
      <c r="H80" s="153">
        <v>4.44</v>
      </c>
      <c r="I80" s="143">
        <v>0</v>
      </c>
      <c r="J80" s="141">
        <v>0</v>
      </c>
      <c r="K80" s="153">
        <v>0</v>
      </c>
      <c r="L80" s="153">
        <v>0</v>
      </c>
      <c r="M80" s="153">
        <v>0</v>
      </c>
      <c r="N80" s="153">
        <v>0</v>
      </c>
      <c r="O80" s="153">
        <v>0</v>
      </c>
      <c r="P80" s="153">
        <v>0</v>
      </c>
      <c r="Q80" s="153">
        <v>0</v>
      </c>
      <c r="R80" s="153">
        <v>0</v>
      </c>
      <c r="S80" s="153">
        <v>0</v>
      </c>
      <c r="T80" s="143">
        <v>0</v>
      </c>
      <c r="U80" s="141">
        <v>0</v>
      </c>
      <c r="V80" s="141">
        <v>0</v>
      </c>
      <c r="W80" s="143">
        <v>0</v>
      </c>
      <c r="X80" s="143">
        <v>0</v>
      </c>
    </row>
    <row r="81" spans="1:24" ht="26.25" customHeight="1">
      <c r="A81" s="139" t="s">
        <v>224</v>
      </c>
      <c r="B81" s="145"/>
      <c r="C81" s="147"/>
      <c r="D81" s="139"/>
      <c r="E81" s="163" t="s">
        <v>41</v>
      </c>
      <c r="F81" s="141">
        <v>1.69</v>
      </c>
      <c r="G81" s="141">
        <v>1.69</v>
      </c>
      <c r="H81" s="153">
        <v>1.69</v>
      </c>
      <c r="I81" s="143">
        <v>0</v>
      </c>
      <c r="J81" s="141">
        <v>0</v>
      </c>
      <c r="K81" s="153">
        <v>0</v>
      </c>
      <c r="L81" s="153">
        <v>0</v>
      </c>
      <c r="M81" s="153">
        <v>0</v>
      </c>
      <c r="N81" s="153">
        <v>0</v>
      </c>
      <c r="O81" s="153">
        <v>0</v>
      </c>
      <c r="P81" s="153">
        <v>0</v>
      </c>
      <c r="Q81" s="153">
        <v>0</v>
      </c>
      <c r="R81" s="153">
        <v>0</v>
      </c>
      <c r="S81" s="153">
        <v>0</v>
      </c>
      <c r="T81" s="143">
        <v>0</v>
      </c>
      <c r="U81" s="141">
        <v>0</v>
      </c>
      <c r="V81" s="141">
        <v>0</v>
      </c>
      <c r="W81" s="143">
        <v>0</v>
      </c>
      <c r="X81" s="143">
        <v>0</v>
      </c>
    </row>
    <row r="82" spans="1:24" ht="26.25" customHeight="1">
      <c r="A82" s="139" t="s">
        <v>429</v>
      </c>
      <c r="B82" s="145" t="s">
        <v>311</v>
      </c>
      <c r="C82" s="147"/>
      <c r="D82" s="139"/>
      <c r="E82" s="163" t="s">
        <v>472</v>
      </c>
      <c r="F82" s="141">
        <v>1.69</v>
      </c>
      <c r="G82" s="141">
        <v>1.69</v>
      </c>
      <c r="H82" s="153">
        <v>1.69</v>
      </c>
      <c r="I82" s="143">
        <v>0</v>
      </c>
      <c r="J82" s="141">
        <v>0</v>
      </c>
      <c r="K82" s="153">
        <v>0</v>
      </c>
      <c r="L82" s="153">
        <v>0</v>
      </c>
      <c r="M82" s="153">
        <v>0</v>
      </c>
      <c r="N82" s="153">
        <v>0</v>
      </c>
      <c r="O82" s="153">
        <v>0</v>
      </c>
      <c r="P82" s="153">
        <v>0</v>
      </c>
      <c r="Q82" s="153">
        <v>0</v>
      </c>
      <c r="R82" s="153">
        <v>0</v>
      </c>
      <c r="S82" s="153">
        <v>0</v>
      </c>
      <c r="T82" s="143">
        <v>0</v>
      </c>
      <c r="U82" s="141">
        <v>0</v>
      </c>
      <c r="V82" s="141">
        <v>0</v>
      </c>
      <c r="W82" s="143">
        <v>0</v>
      </c>
      <c r="X82" s="143">
        <v>0</v>
      </c>
    </row>
    <row r="83" spans="1:24" ht="26.25" customHeight="1">
      <c r="A83" s="139" t="s">
        <v>11</v>
      </c>
      <c r="B83" s="145" t="s">
        <v>101</v>
      </c>
      <c r="C83" s="147" t="s">
        <v>276</v>
      </c>
      <c r="D83" s="139" t="s">
        <v>25</v>
      </c>
      <c r="E83" s="163" t="s">
        <v>342</v>
      </c>
      <c r="F83" s="141">
        <v>1.69</v>
      </c>
      <c r="G83" s="141">
        <v>1.69</v>
      </c>
      <c r="H83" s="153">
        <v>1.69</v>
      </c>
      <c r="I83" s="143">
        <v>0</v>
      </c>
      <c r="J83" s="141">
        <v>0</v>
      </c>
      <c r="K83" s="153">
        <v>0</v>
      </c>
      <c r="L83" s="153">
        <v>0</v>
      </c>
      <c r="M83" s="153">
        <v>0</v>
      </c>
      <c r="N83" s="153">
        <v>0</v>
      </c>
      <c r="O83" s="153">
        <v>0</v>
      </c>
      <c r="P83" s="153">
        <v>0</v>
      </c>
      <c r="Q83" s="153">
        <v>0</v>
      </c>
      <c r="R83" s="153">
        <v>0</v>
      </c>
      <c r="S83" s="153">
        <v>0</v>
      </c>
      <c r="T83" s="143">
        <v>0</v>
      </c>
      <c r="U83" s="141">
        <v>0</v>
      </c>
      <c r="V83" s="141">
        <v>0</v>
      </c>
      <c r="W83" s="143">
        <v>0</v>
      </c>
      <c r="X83" s="143">
        <v>0</v>
      </c>
    </row>
    <row r="84" spans="1:24" ht="26.25" customHeight="1">
      <c r="A84" s="139" t="s">
        <v>183</v>
      </c>
      <c r="B84" s="145"/>
      <c r="C84" s="147"/>
      <c r="D84" s="139"/>
      <c r="E84" s="163" t="s">
        <v>302</v>
      </c>
      <c r="F84" s="141">
        <v>3.05</v>
      </c>
      <c r="G84" s="141">
        <v>3.05</v>
      </c>
      <c r="H84" s="153">
        <v>3.05</v>
      </c>
      <c r="I84" s="143">
        <v>0</v>
      </c>
      <c r="J84" s="141">
        <v>0</v>
      </c>
      <c r="K84" s="153">
        <v>0</v>
      </c>
      <c r="L84" s="153">
        <v>0</v>
      </c>
      <c r="M84" s="153">
        <v>0</v>
      </c>
      <c r="N84" s="153">
        <v>0</v>
      </c>
      <c r="O84" s="153">
        <v>0</v>
      </c>
      <c r="P84" s="153">
        <v>0</v>
      </c>
      <c r="Q84" s="153">
        <v>0</v>
      </c>
      <c r="R84" s="153">
        <v>0</v>
      </c>
      <c r="S84" s="153">
        <v>0</v>
      </c>
      <c r="T84" s="143">
        <v>0</v>
      </c>
      <c r="U84" s="141">
        <v>0</v>
      </c>
      <c r="V84" s="141">
        <v>0</v>
      </c>
      <c r="W84" s="143">
        <v>0</v>
      </c>
      <c r="X84" s="143">
        <v>0</v>
      </c>
    </row>
    <row r="85" spans="1:24" ht="26.25" customHeight="1">
      <c r="A85" s="139" t="s">
        <v>467</v>
      </c>
      <c r="B85" s="145" t="s">
        <v>276</v>
      </c>
      <c r="C85" s="147"/>
      <c r="D85" s="139"/>
      <c r="E85" s="163" t="s">
        <v>385</v>
      </c>
      <c r="F85" s="141">
        <v>3.05</v>
      </c>
      <c r="G85" s="141">
        <v>3.05</v>
      </c>
      <c r="H85" s="153">
        <v>3.05</v>
      </c>
      <c r="I85" s="143">
        <v>0</v>
      </c>
      <c r="J85" s="141">
        <v>0</v>
      </c>
      <c r="K85" s="153">
        <v>0</v>
      </c>
      <c r="L85" s="153">
        <v>0</v>
      </c>
      <c r="M85" s="153">
        <v>0</v>
      </c>
      <c r="N85" s="153">
        <v>0</v>
      </c>
      <c r="O85" s="153">
        <v>0</v>
      </c>
      <c r="P85" s="153">
        <v>0</v>
      </c>
      <c r="Q85" s="153">
        <v>0</v>
      </c>
      <c r="R85" s="153">
        <v>0</v>
      </c>
      <c r="S85" s="153">
        <v>0</v>
      </c>
      <c r="T85" s="143">
        <v>0</v>
      </c>
      <c r="U85" s="141">
        <v>0</v>
      </c>
      <c r="V85" s="141">
        <v>0</v>
      </c>
      <c r="W85" s="143">
        <v>0</v>
      </c>
      <c r="X85" s="143">
        <v>0</v>
      </c>
    </row>
    <row r="86" spans="1:24" ht="26.25" customHeight="1">
      <c r="A86" s="139" t="s">
        <v>110</v>
      </c>
      <c r="B86" s="145" t="s">
        <v>74</v>
      </c>
      <c r="C86" s="147" t="s">
        <v>401</v>
      </c>
      <c r="D86" s="139" t="s">
        <v>55</v>
      </c>
      <c r="E86" s="163" t="s">
        <v>169</v>
      </c>
      <c r="F86" s="141">
        <v>3.05</v>
      </c>
      <c r="G86" s="141">
        <v>3.05</v>
      </c>
      <c r="H86" s="153">
        <v>3.05</v>
      </c>
      <c r="I86" s="143">
        <v>0</v>
      </c>
      <c r="J86" s="141">
        <v>0</v>
      </c>
      <c r="K86" s="153">
        <v>0</v>
      </c>
      <c r="L86" s="153">
        <v>0</v>
      </c>
      <c r="M86" s="153">
        <v>0</v>
      </c>
      <c r="N86" s="153">
        <v>0</v>
      </c>
      <c r="O86" s="153">
        <v>0</v>
      </c>
      <c r="P86" s="153">
        <v>0</v>
      </c>
      <c r="Q86" s="153">
        <v>0</v>
      </c>
      <c r="R86" s="153">
        <v>0</v>
      </c>
      <c r="S86" s="153">
        <v>0</v>
      </c>
      <c r="T86" s="143">
        <v>0</v>
      </c>
      <c r="U86" s="141">
        <v>0</v>
      </c>
      <c r="V86" s="141">
        <v>0</v>
      </c>
      <c r="W86" s="143">
        <v>0</v>
      </c>
      <c r="X86" s="143">
        <v>0</v>
      </c>
    </row>
    <row r="87" spans="1:24" ht="26.25" customHeight="1">
      <c r="A87" s="139"/>
      <c r="B87" s="145"/>
      <c r="C87" s="147"/>
      <c r="D87" s="139" t="s">
        <v>280</v>
      </c>
      <c r="E87" s="163" t="s">
        <v>522</v>
      </c>
      <c r="F87" s="141">
        <v>136.73</v>
      </c>
      <c r="G87" s="141">
        <v>102.34</v>
      </c>
      <c r="H87" s="153">
        <v>83.99</v>
      </c>
      <c r="I87" s="143">
        <v>18.35</v>
      </c>
      <c r="J87" s="141">
        <v>0</v>
      </c>
      <c r="K87" s="153">
        <v>34.39</v>
      </c>
      <c r="L87" s="153">
        <v>9.69</v>
      </c>
      <c r="M87" s="153">
        <v>24.7</v>
      </c>
      <c r="N87" s="153">
        <v>0</v>
      </c>
      <c r="O87" s="153">
        <v>0</v>
      </c>
      <c r="P87" s="153">
        <v>0</v>
      </c>
      <c r="Q87" s="153">
        <v>0</v>
      </c>
      <c r="R87" s="153">
        <v>0</v>
      </c>
      <c r="S87" s="153">
        <v>0</v>
      </c>
      <c r="T87" s="143">
        <v>0</v>
      </c>
      <c r="U87" s="141">
        <v>0</v>
      </c>
      <c r="V87" s="141">
        <v>0</v>
      </c>
      <c r="W87" s="143">
        <v>0</v>
      </c>
      <c r="X87" s="143">
        <v>0</v>
      </c>
    </row>
    <row r="88" spans="1:24" ht="26.25" customHeight="1">
      <c r="A88" s="139" t="s">
        <v>254</v>
      </c>
      <c r="B88" s="145"/>
      <c r="C88" s="147"/>
      <c r="D88" s="139"/>
      <c r="E88" s="163" t="s">
        <v>76</v>
      </c>
      <c r="F88" s="141">
        <v>111.42</v>
      </c>
      <c r="G88" s="141">
        <v>77.03</v>
      </c>
      <c r="H88" s="153">
        <v>59.04</v>
      </c>
      <c r="I88" s="143">
        <v>17.99</v>
      </c>
      <c r="J88" s="141">
        <v>0</v>
      </c>
      <c r="K88" s="153">
        <v>34.39</v>
      </c>
      <c r="L88" s="153">
        <v>9.69</v>
      </c>
      <c r="M88" s="153">
        <v>24.7</v>
      </c>
      <c r="N88" s="153">
        <v>0</v>
      </c>
      <c r="O88" s="153">
        <v>0</v>
      </c>
      <c r="P88" s="153">
        <v>0</v>
      </c>
      <c r="Q88" s="153">
        <v>0</v>
      </c>
      <c r="R88" s="153">
        <v>0</v>
      </c>
      <c r="S88" s="153">
        <v>0</v>
      </c>
      <c r="T88" s="143">
        <v>0</v>
      </c>
      <c r="U88" s="141">
        <v>0</v>
      </c>
      <c r="V88" s="141">
        <v>0</v>
      </c>
      <c r="W88" s="143">
        <v>0</v>
      </c>
      <c r="X88" s="143">
        <v>0</v>
      </c>
    </row>
    <row r="89" spans="1:24" ht="26.25" customHeight="1">
      <c r="A89" s="139" t="s">
        <v>397</v>
      </c>
      <c r="B89" s="145" t="s">
        <v>276</v>
      </c>
      <c r="C89" s="147"/>
      <c r="D89" s="139"/>
      <c r="E89" s="163" t="s">
        <v>448</v>
      </c>
      <c r="F89" s="141">
        <v>111.42</v>
      </c>
      <c r="G89" s="141">
        <v>77.03</v>
      </c>
      <c r="H89" s="153">
        <v>59.04</v>
      </c>
      <c r="I89" s="143">
        <v>17.99</v>
      </c>
      <c r="J89" s="141">
        <v>0</v>
      </c>
      <c r="K89" s="153">
        <v>34.39</v>
      </c>
      <c r="L89" s="153">
        <v>9.69</v>
      </c>
      <c r="M89" s="153">
        <v>24.7</v>
      </c>
      <c r="N89" s="153">
        <v>0</v>
      </c>
      <c r="O89" s="153">
        <v>0</v>
      </c>
      <c r="P89" s="153">
        <v>0</v>
      </c>
      <c r="Q89" s="153">
        <v>0</v>
      </c>
      <c r="R89" s="153">
        <v>0</v>
      </c>
      <c r="S89" s="153">
        <v>0</v>
      </c>
      <c r="T89" s="143">
        <v>0</v>
      </c>
      <c r="U89" s="141">
        <v>0</v>
      </c>
      <c r="V89" s="141">
        <v>0</v>
      </c>
      <c r="W89" s="143">
        <v>0</v>
      </c>
      <c r="X89" s="143">
        <v>0</v>
      </c>
    </row>
    <row r="90" spans="1:24" ht="26.25" customHeight="1">
      <c r="A90" s="139" t="s">
        <v>43</v>
      </c>
      <c r="B90" s="145" t="s">
        <v>74</v>
      </c>
      <c r="C90" s="147" t="s">
        <v>396</v>
      </c>
      <c r="D90" s="139" t="s">
        <v>121</v>
      </c>
      <c r="E90" s="163" t="s">
        <v>73</v>
      </c>
      <c r="F90" s="141">
        <v>111.42</v>
      </c>
      <c r="G90" s="141">
        <v>77.03</v>
      </c>
      <c r="H90" s="153">
        <v>59.04</v>
      </c>
      <c r="I90" s="143">
        <v>17.99</v>
      </c>
      <c r="J90" s="141">
        <v>0</v>
      </c>
      <c r="K90" s="153">
        <v>34.39</v>
      </c>
      <c r="L90" s="153">
        <v>9.69</v>
      </c>
      <c r="M90" s="153">
        <v>24.7</v>
      </c>
      <c r="N90" s="153">
        <v>0</v>
      </c>
      <c r="O90" s="153">
        <v>0</v>
      </c>
      <c r="P90" s="153">
        <v>0</v>
      </c>
      <c r="Q90" s="153">
        <v>0</v>
      </c>
      <c r="R90" s="153">
        <v>0</v>
      </c>
      <c r="S90" s="153">
        <v>0</v>
      </c>
      <c r="T90" s="143">
        <v>0</v>
      </c>
      <c r="U90" s="141">
        <v>0</v>
      </c>
      <c r="V90" s="141">
        <v>0</v>
      </c>
      <c r="W90" s="143">
        <v>0</v>
      </c>
      <c r="X90" s="143">
        <v>0</v>
      </c>
    </row>
    <row r="91" spans="1:24" ht="26.25" customHeight="1">
      <c r="A91" s="139" t="s">
        <v>117</v>
      </c>
      <c r="B91" s="145"/>
      <c r="C91" s="147"/>
      <c r="D91" s="139"/>
      <c r="E91" s="163" t="s">
        <v>16</v>
      </c>
      <c r="F91" s="141">
        <v>12.11</v>
      </c>
      <c r="G91" s="141">
        <v>12.11</v>
      </c>
      <c r="H91" s="153">
        <v>11.75</v>
      </c>
      <c r="I91" s="143">
        <v>0.36</v>
      </c>
      <c r="J91" s="141">
        <v>0</v>
      </c>
      <c r="K91" s="153">
        <v>0</v>
      </c>
      <c r="L91" s="153">
        <v>0</v>
      </c>
      <c r="M91" s="153">
        <v>0</v>
      </c>
      <c r="N91" s="153">
        <v>0</v>
      </c>
      <c r="O91" s="153">
        <v>0</v>
      </c>
      <c r="P91" s="153">
        <v>0</v>
      </c>
      <c r="Q91" s="153">
        <v>0</v>
      </c>
      <c r="R91" s="153">
        <v>0</v>
      </c>
      <c r="S91" s="153">
        <v>0</v>
      </c>
      <c r="T91" s="143">
        <v>0</v>
      </c>
      <c r="U91" s="141">
        <v>0</v>
      </c>
      <c r="V91" s="141">
        <v>0</v>
      </c>
      <c r="W91" s="143">
        <v>0</v>
      </c>
      <c r="X91" s="143">
        <v>0</v>
      </c>
    </row>
    <row r="92" spans="1:24" ht="26.25" customHeight="1">
      <c r="A92" s="139" t="s">
        <v>271</v>
      </c>
      <c r="B92" s="145" t="s">
        <v>396</v>
      </c>
      <c r="C92" s="147"/>
      <c r="D92" s="139"/>
      <c r="E92" s="163" t="s">
        <v>394</v>
      </c>
      <c r="F92" s="141">
        <v>12.11</v>
      </c>
      <c r="G92" s="141">
        <v>12.11</v>
      </c>
      <c r="H92" s="153">
        <v>11.75</v>
      </c>
      <c r="I92" s="143">
        <v>0.36</v>
      </c>
      <c r="J92" s="141">
        <v>0</v>
      </c>
      <c r="K92" s="153">
        <v>0</v>
      </c>
      <c r="L92" s="153">
        <v>0</v>
      </c>
      <c r="M92" s="153">
        <v>0</v>
      </c>
      <c r="N92" s="153">
        <v>0</v>
      </c>
      <c r="O92" s="153">
        <v>0</v>
      </c>
      <c r="P92" s="153">
        <v>0</v>
      </c>
      <c r="Q92" s="153">
        <v>0</v>
      </c>
      <c r="R92" s="153">
        <v>0</v>
      </c>
      <c r="S92" s="153">
        <v>0</v>
      </c>
      <c r="T92" s="143">
        <v>0</v>
      </c>
      <c r="U92" s="141">
        <v>0</v>
      </c>
      <c r="V92" s="141">
        <v>0</v>
      </c>
      <c r="W92" s="143">
        <v>0</v>
      </c>
      <c r="X92" s="143">
        <v>0</v>
      </c>
    </row>
    <row r="93" spans="1:24" ht="26.25" customHeight="1">
      <c r="A93" s="139" t="s">
        <v>171</v>
      </c>
      <c r="B93" s="145" t="s">
        <v>199</v>
      </c>
      <c r="C93" s="147" t="s">
        <v>276</v>
      </c>
      <c r="D93" s="139" t="s">
        <v>303</v>
      </c>
      <c r="E93" s="163" t="s">
        <v>157</v>
      </c>
      <c r="F93" s="141">
        <v>0.36</v>
      </c>
      <c r="G93" s="141">
        <v>0.36</v>
      </c>
      <c r="H93" s="153">
        <v>0</v>
      </c>
      <c r="I93" s="143">
        <v>0.36</v>
      </c>
      <c r="J93" s="141">
        <v>0</v>
      </c>
      <c r="K93" s="153">
        <v>0</v>
      </c>
      <c r="L93" s="153">
        <v>0</v>
      </c>
      <c r="M93" s="153">
        <v>0</v>
      </c>
      <c r="N93" s="153">
        <v>0</v>
      </c>
      <c r="O93" s="153">
        <v>0</v>
      </c>
      <c r="P93" s="153">
        <v>0</v>
      </c>
      <c r="Q93" s="153">
        <v>0</v>
      </c>
      <c r="R93" s="153">
        <v>0</v>
      </c>
      <c r="S93" s="153">
        <v>0</v>
      </c>
      <c r="T93" s="143">
        <v>0</v>
      </c>
      <c r="U93" s="141">
        <v>0</v>
      </c>
      <c r="V93" s="141">
        <v>0</v>
      </c>
      <c r="W93" s="143">
        <v>0</v>
      </c>
      <c r="X93" s="143">
        <v>0</v>
      </c>
    </row>
    <row r="94" spans="1:24" ht="26.25" customHeight="1">
      <c r="A94" s="139" t="s">
        <v>171</v>
      </c>
      <c r="B94" s="145" t="s">
        <v>199</v>
      </c>
      <c r="C94" s="147" t="s">
        <v>396</v>
      </c>
      <c r="D94" s="139" t="s">
        <v>426</v>
      </c>
      <c r="E94" s="163" t="s">
        <v>375</v>
      </c>
      <c r="F94" s="141">
        <v>11.75</v>
      </c>
      <c r="G94" s="141">
        <v>11.75</v>
      </c>
      <c r="H94" s="153">
        <v>11.75</v>
      </c>
      <c r="I94" s="143">
        <v>0</v>
      </c>
      <c r="J94" s="141">
        <v>0</v>
      </c>
      <c r="K94" s="153">
        <v>0</v>
      </c>
      <c r="L94" s="153">
        <v>0</v>
      </c>
      <c r="M94" s="153">
        <v>0</v>
      </c>
      <c r="N94" s="153">
        <v>0</v>
      </c>
      <c r="O94" s="153">
        <v>0</v>
      </c>
      <c r="P94" s="153">
        <v>0</v>
      </c>
      <c r="Q94" s="153">
        <v>0</v>
      </c>
      <c r="R94" s="153">
        <v>0</v>
      </c>
      <c r="S94" s="153">
        <v>0</v>
      </c>
      <c r="T94" s="143">
        <v>0</v>
      </c>
      <c r="U94" s="141">
        <v>0</v>
      </c>
      <c r="V94" s="141">
        <v>0</v>
      </c>
      <c r="W94" s="143">
        <v>0</v>
      </c>
      <c r="X94" s="143">
        <v>0</v>
      </c>
    </row>
    <row r="95" spans="1:24" ht="26.25" customHeight="1">
      <c r="A95" s="139" t="s">
        <v>224</v>
      </c>
      <c r="B95" s="145"/>
      <c r="C95" s="147"/>
      <c r="D95" s="139"/>
      <c r="E95" s="163" t="s">
        <v>41</v>
      </c>
      <c r="F95" s="141">
        <v>4.47</v>
      </c>
      <c r="G95" s="141">
        <v>4.47</v>
      </c>
      <c r="H95" s="153">
        <v>4.47</v>
      </c>
      <c r="I95" s="143">
        <v>0</v>
      </c>
      <c r="J95" s="141">
        <v>0</v>
      </c>
      <c r="K95" s="153">
        <v>0</v>
      </c>
      <c r="L95" s="153">
        <v>0</v>
      </c>
      <c r="M95" s="153">
        <v>0</v>
      </c>
      <c r="N95" s="153">
        <v>0</v>
      </c>
      <c r="O95" s="153">
        <v>0</v>
      </c>
      <c r="P95" s="153">
        <v>0</v>
      </c>
      <c r="Q95" s="153">
        <v>0</v>
      </c>
      <c r="R95" s="153">
        <v>0</v>
      </c>
      <c r="S95" s="153">
        <v>0</v>
      </c>
      <c r="T95" s="143">
        <v>0</v>
      </c>
      <c r="U95" s="141">
        <v>0</v>
      </c>
      <c r="V95" s="141">
        <v>0</v>
      </c>
      <c r="W95" s="143">
        <v>0</v>
      </c>
      <c r="X95" s="143">
        <v>0</v>
      </c>
    </row>
    <row r="96" spans="1:24" ht="26.25" customHeight="1">
      <c r="A96" s="139" t="s">
        <v>429</v>
      </c>
      <c r="B96" s="145" t="s">
        <v>311</v>
      </c>
      <c r="C96" s="147"/>
      <c r="D96" s="139"/>
      <c r="E96" s="163" t="s">
        <v>472</v>
      </c>
      <c r="F96" s="141">
        <v>4.47</v>
      </c>
      <c r="G96" s="141">
        <v>4.47</v>
      </c>
      <c r="H96" s="153">
        <v>4.47</v>
      </c>
      <c r="I96" s="143">
        <v>0</v>
      </c>
      <c r="J96" s="141">
        <v>0</v>
      </c>
      <c r="K96" s="153">
        <v>0</v>
      </c>
      <c r="L96" s="153">
        <v>0</v>
      </c>
      <c r="M96" s="153">
        <v>0</v>
      </c>
      <c r="N96" s="153">
        <v>0</v>
      </c>
      <c r="O96" s="153">
        <v>0</v>
      </c>
      <c r="P96" s="153">
        <v>0</v>
      </c>
      <c r="Q96" s="153">
        <v>0</v>
      </c>
      <c r="R96" s="153">
        <v>0</v>
      </c>
      <c r="S96" s="153">
        <v>0</v>
      </c>
      <c r="T96" s="143">
        <v>0</v>
      </c>
      <c r="U96" s="141">
        <v>0</v>
      </c>
      <c r="V96" s="141">
        <v>0</v>
      </c>
      <c r="W96" s="143">
        <v>0</v>
      </c>
      <c r="X96" s="143">
        <v>0</v>
      </c>
    </row>
    <row r="97" spans="1:24" ht="26.25" customHeight="1">
      <c r="A97" s="139" t="s">
        <v>11</v>
      </c>
      <c r="B97" s="145" t="s">
        <v>101</v>
      </c>
      <c r="C97" s="147" t="s">
        <v>276</v>
      </c>
      <c r="D97" s="139" t="s">
        <v>25</v>
      </c>
      <c r="E97" s="163" t="s">
        <v>342</v>
      </c>
      <c r="F97" s="141">
        <v>4.47</v>
      </c>
      <c r="G97" s="141">
        <v>4.47</v>
      </c>
      <c r="H97" s="153">
        <v>4.47</v>
      </c>
      <c r="I97" s="143">
        <v>0</v>
      </c>
      <c r="J97" s="141">
        <v>0</v>
      </c>
      <c r="K97" s="153">
        <v>0</v>
      </c>
      <c r="L97" s="153">
        <v>0</v>
      </c>
      <c r="M97" s="153">
        <v>0</v>
      </c>
      <c r="N97" s="153">
        <v>0</v>
      </c>
      <c r="O97" s="153">
        <v>0</v>
      </c>
      <c r="P97" s="153">
        <v>0</v>
      </c>
      <c r="Q97" s="153">
        <v>0</v>
      </c>
      <c r="R97" s="153">
        <v>0</v>
      </c>
      <c r="S97" s="153">
        <v>0</v>
      </c>
      <c r="T97" s="143">
        <v>0</v>
      </c>
      <c r="U97" s="141">
        <v>0</v>
      </c>
      <c r="V97" s="141">
        <v>0</v>
      </c>
      <c r="W97" s="143">
        <v>0</v>
      </c>
      <c r="X97" s="143">
        <v>0</v>
      </c>
    </row>
    <row r="98" spans="1:24" ht="26.25" customHeight="1">
      <c r="A98" s="139" t="s">
        <v>183</v>
      </c>
      <c r="B98" s="145"/>
      <c r="C98" s="147"/>
      <c r="D98" s="139"/>
      <c r="E98" s="163" t="s">
        <v>302</v>
      </c>
      <c r="F98" s="141">
        <v>8.73</v>
      </c>
      <c r="G98" s="141">
        <v>8.73</v>
      </c>
      <c r="H98" s="153">
        <v>8.73</v>
      </c>
      <c r="I98" s="143">
        <v>0</v>
      </c>
      <c r="J98" s="141">
        <v>0</v>
      </c>
      <c r="K98" s="153">
        <v>0</v>
      </c>
      <c r="L98" s="153">
        <v>0</v>
      </c>
      <c r="M98" s="153">
        <v>0</v>
      </c>
      <c r="N98" s="153">
        <v>0</v>
      </c>
      <c r="O98" s="153">
        <v>0</v>
      </c>
      <c r="P98" s="153">
        <v>0</v>
      </c>
      <c r="Q98" s="153">
        <v>0</v>
      </c>
      <c r="R98" s="153">
        <v>0</v>
      </c>
      <c r="S98" s="153">
        <v>0</v>
      </c>
      <c r="T98" s="143">
        <v>0</v>
      </c>
      <c r="U98" s="141">
        <v>0</v>
      </c>
      <c r="V98" s="141">
        <v>0</v>
      </c>
      <c r="W98" s="143">
        <v>0</v>
      </c>
      <c r="X98" s="143">
        <v>0</v>
      </c>
    </row>
    <row r="99" spans="1:24" ht="26.25" customHeight="1">
      <c r="A99" s="139" t="s">
        <v>467</v>
      </c>
      <c r="B99" s="145" t="s">
        <v>276</v>
      </c>
      <c r="C99" s="147"/>
      <c r="D99" s="139"/>
      <c r="E99" s="163" t="s">
        <v>385</v>
      </c>
      <c r="F99" s="141">
        <v>8.73</v>
      </c>
      <c r="G99" s="141">
        <v>8.73</v>
      </c>
      <c r="H99" s="153">
        <v>8.73</v>
      </c>
      <c r="I99" s="143">
        <v>0</v>
      </c>
      <c r="J99" s="141">
        <v>0</v>
      </c>
      <c r="K99" s="153">
        <v>0</v>
      </c>
      <c r="L99" s="153">
        <v>0</v>
      </c>
      <c r="M99" s="153">
        <v>0</v>
      </c>
      <c r="N99" s="153">
        <v>0</v>
      </c>
      <c r="O99" s="153">
        <v>0</v>
      </c>
      <c r="P99" s="153">
        <v>0</v>
      </c>
      <c r="Q99" s="153">
        <v>0</v>
      </c>
      <c r="R99" s="153">
        <v>0</v>
      </c>
      <c r="S99" s="153">
        <v>0</v>
      </c>
      <c r="T99" s="143">
        <v>0</v>
      </c>
      <c r="U99" s="141">
        <v>0</v>
      </c>
      <c r="V99" s="141">
        <v>0</v>
      </c>
      <c r="W99" s="143">
        <v>0</v>
      </c>
      <c r="X99" s="143">
        <v>0</v>
      </c>
    </row>
    <row r="100" spans="1:24" ht="26.25" customHeight="1">
      <c r="A100" s="139" t="s">
        <v>110</v>
      </c>
      <c r="B100" s="145" t="s">
        <v>74</v>
      </c>
      <c r="C100" s="147" t="s">
        <v>401</v>
      </c>
      <c r="D100" s="139" t="s">
        <v>55</v>
      </c>
      <c r="E100" s="163" t="s">
        <v>169</v>
      </c>
      <c r="F100" s="141">
        <v>8.73</v>
      </c>
      <c r="G100" s="141">
        <v>8.73</v>
      </c>
      <c r="H100" s="153">
        <v>8.73</v>
      </c>
      <c r="I100" s="143">
        <v>0</v>
      </c>
      <c r="J100" s="141">
        <v>0</v>
      </c>
      <c r="K100" s="153">
        <v>0</v>
      </c>
      <c r="L100" s="153">
        <v>0</v>
      </c>
      <c r="M100" s="153">
        <v>0</v>
      </c>
      <c r="N100" s="153">
        <v>0</v>
      </c>
      <c r="O100" s="153">
        <v>0</v>
      </c>
      <c r="P100" s="153">
        <v>0</v>
      </c>
      <c r="Q100" s="153">
        <v>0</v>
      </c>
      <c r="R100" s="153">
        <v>0</v>
      </c>
      <c r="S100" s="153">
        <v>0</v>
      </c>
      <c r="T100" s="143">
        <v>0</v>
      </c>
      <c r="U100" s="141">
        <v>0</v>
      </c>
      <c r="V100" s="141">
        <v>0</v>
      </c>
      <c r="W100" s="143">
        <v>0</v>
      </c>
      <c r="X100" s="143">
        <v>0</v>
      </c>
    </row>
  </sheetData>
  <sheetProtection/>
  <mergeCells count="26">
    <mergeCell ref="X5:X6"/>
    <mergeCell ref="A4:C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G4:J4"/>
    <mergeCell ref="L5:L6"/>
    <mergeCell ref="M5:M6"/>
    <mergeCell ref="N5:N6"/>
    <mergeCell ref="V5:V6"/>
    <mergeCell ref="W5:W6"/>
    <mergeCell ref="K5:K6"/>
    <mergeCell ref="U5:U6"/>
    <mergeCell ref="O5:O6"/>
    <mergeCell ref="P5:P6"/>
    <mergeCell ref="Q5:Q6"/>
    <mergeCell ref="R5:R6"/>
    <mergeCell ref="S5:S6"/>
    <mergeCell ref="T5:T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