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71" firstSheet="6" activeTab="6"/>
  </bookViews>
  <sheets>
    <sheet name="1.部门收支总体情况表" sheetId="1" r:id="rId1"/>
    <sheet name="2.部门收入总表" sheetId="2" r:id="rId2"/>
    <sheet name="3.部门支出总表" sheetId="3" r:id="rId3"/>
    <sheet name="4.财政拨款收支总体情况表" sheetId="4" r:id="rId4"/>
    <sheet name="5.一般公共预算支出情况表" sheetId="5" r:id="rId5"/>
    <sheet name="6.一般公共预算基本支出情况表" sheetId="6" r:id="rId6"/>
    <sheet name="7.一般公共预算“三公”经费支出表" sheetId="7" r:id="rId7"/>
    <sheet name="8.政府性基金预算支出预算表" sheetId="8" r:id="rId8"/>
    <sheet name="9.国有资本经营预算支出预算表" sheetId="9" r:id="rId9"/>
    <sheet name="10.政府预算支出经济分类预算表" sheetId="10" r:id="rId10"/>
    <sheet name="11.部门预算支出经济分类预算表" sheetId="11" r:id="rId11"/>
    <sheet name="12.上级专项转移支付情况表" sheetId="12" r:id="rId12"/>
    <sheet name="13.2020年度预算项目绩效目标公开表" sheetId="13" r:id="rId13"/>
  </sheets>
  <definedNames>
    <definedName name="_xlnm.Print_Area" localSheetId="0">#N/A</definedName>
    <definedName name="_xlnm.Print_Area" localSheetId="9">#N/A</definedName>
    <definedName name="_xlnm.Print_Area" localSheetId="10">#N/A</definedName>
    <definedName name="_xlnm.Print_Area" localSheetId="11">#N/A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s>
  <calcPr fullCalcOnLoad="1" iterate="1" iterateCount="100" iterateDelta="0.001"/>
</workbook>
</file>

<file path=xl/sharedStrings.xml><?xml version="1.0" encoding="utf-8"?>
<sst xmlns="http://schemas.openxmlformats.org/spreadsheetml/2006/main" count="3006" uniqueCount="536">
  <si>
    <t>预算公开01表</t>
  </si>
  <si>
    <t>部门收支总体情况表</t>
  </si>
  <si>
    <t>单位名称：百色起义纪念园管理委员会</t>
  </si>
  <si>
    <t>单位:万元</t>
  </si>
  <si>
    <t>收入</t>
  </si>
  <si>
    <t>支出</t>
  </si>
  <si>
    <t>项目</t>
  </si>
  <si>
    <t>预算数</t>
  </si>
  <si>
    <t>项目(按支出功能科目分类)</t>
  </si>
  <si>
    <t>一、一般公共预算拨款</t>
  </si>
  <si>
    <t xml:space="preserve">    一、一般公共服务支出</t>
  </si>
  <si>
    <t xml:space="preserve">  1.经费拨款(补助)</t>
  </si>
  <si>
    <t xml:space="preserve">    二、外交支出</t>
  </si>
  <si>
    <t xml:space="preserve">    (1)市本级</t>
  </si>
  <si>
    <t xml:space="preserve">    三、国防支出</t>
  </si>
  <si>
    <t xml:space="preserve">    (2)自治区和中央补助</t>
  </si>
  <si>
    <t xml:space="preserve">    四、公共安全支出</t>
  </si>
  <si>
    <t xml:space="preserve">  2.纳入一般公共预算管理的非税收入安排的资金</t>
  </si>
  <si>
    <t xml:space="preserve">    五、教育支出</t>
  </si>
  <si>
    <t xml:space="preserve">    (1)专项收入安排的资金</t>
  </si>
  <si>
    <t xml:space="preserve">    六、科学技术支出</t>
  </si>
  <si>
    <t xml:space="preserve">    (2)行政事业性收费收入安排的资金</t>
  </si>
  <si>
    <t xml:space="preserve">    七、文化旅游体育与传媒支出</t>
  </si>
  <si>
    <t xml:space="preserve">    (3)罚没收入安排的资金</t>
  </si>
  <si>
    <t xml:space="preserve">    八、社会保障和就业支出</t>
  </si>
  <si>
    <t xml:space="preserve">    (4)国有资本经营收入安排的资金</t>
  </si>
  <si>
    <t xml:space="preserve">    九、社会保险基金支出</t>
  </si>
  <si>
    <t xml:space="preserve">    (5)国有资源(资产)有偿使用收入安排的资金</t>
  </si>
  <si>
    <t xml:space="preserve">    十、卫生健康支出</t>
  </si>
  <si>
    <t xml:space="preserve">    (6)捐赠收入安排的资金</t>
  </si>
  <si>
    <t xml:space="preserve">    十一、节能环保支出</t>
  </si>
  <si>
    <t xml:space="preserve">    (7)政府住房基金收入安排的资金</t>
  </si>
  <si>
    <t xml:space="preserve">    十二、城乡社区支出</t>
  </si>
  <si>
    <t xml:space="preserve">    (8)其他收入安排的资金</t>
  </si>
  <si>
    <t xml:space="preserve">    十三、农林水支出</t>
  </si>
  <si>
    <t>二、政府性基金预算拨款</t>
  </si>
  <si>
    <t xml:space="preserve">    十四、交通运输支出</t>
  </si>
  <si>
    <t xml:space="preserve">  1.市本级</t>
  </si>
  <si>
    <t xml:space="preserve">    十五、资源勘探信息等支出</t>
  </si>
  <si>
    <t xml:space="preserve">  2.自治区和中央补助</t>
  </si>
  <si>
    <t xml:space="preserve">    十六、商业服务业等支出</t>
  </si>
  <si>
    <t>三、国有资本经营预算拨款</t>
  </si>
  <si>
    <t xml:space="preserve">    十七、金融支出</t>
  </si>
  <si>
    <t>四、纳入财政专户管理的收入安排的资金</t>
  </si>
  <si>
    <t xml:space="preserve">    十八、援助其他地区支出</t>
  </si>
  <si>
    <t xml:space="preserve">  1.教育收费收入安排的资金</t>
  </si>
  <si>
    <t xml:space="preserve">    十九、自然资源海洋气象等支出</t>
  </si>
  <si>
    <t xml:space="preserve">  2.其他收入安排的资金</t>
  </si>
  <si>
    <t xml:space="preserve">    二十、住房保障支出</t>
  </si>
  <si>
    <t>五、未纳入财政专户管理的收入安排的资金</t>
  </si>
  <si>
    <t xml:space="preserve">    二十一、粮油物资储备支出</t>
  </si>
  <si>
    <t xml:space="preserve">  1.事业收入安排的资金</t>
  </si>
  <si>
    <t xml:space="preserve">    二十二、国有资本经营预算支出</t>
  </si>
  <si>
    <t xml:space="preserve">  2.经营收入安排的资金</t>
  </si>
  <si>
    <t xml:space="preserve">    二十三、灾害防治和应急管理支出</t>
  </si>
  <si>
    <t xml:space="preserve">  3.其他收入安排的资金</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</si>
  <si>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</si>
  <si>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</si>
  <si>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</si>
  <si>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</si>
  <si>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</si>
  <si>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</si>
  <si>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本年收入合计</t>
  </si>
  <si>
    <t>本年支出合计</t>
  </si>
  <si>
    <t>六、上年结余收入</t>
  </si>
  <si>
    <t xml:space="preserve">    三十、结转下年</t>
  </si>
  <si>
    <t xml:space="preserve">  1.一般公共预算拨款结转</t>
  </si>
  <si>
    <t xml:space="preserve">    (1)经费拨款(补助)结转</t>
  </si>
  <si>
    <t xml:space="preserve">      ①市本级</t>
  </si>
  <si>
    <t xml:space="preserve">      ②自治区和中央补助</t>
  </si>
  <si>
    <t xml:space="preserve">    (2)纳入一般公共预算管理的非税收入结转</t>
  </si>
  <si>
    <t xml:space="preserve">  2.政府性基金预算拨款结转</t>
  </si>
  <si>
    <t xml:space="preserve">  3.国有资本经营预算拨款结转</t>
  </si>
  <si>
    <t xml:space="preserve">  4.纳入财政专户管理的收入结转</t>
  </si>
  <si>
    <t xml:space="preserve">  5.未纳入财政专户管理的收入结转</t>
  </si>
  <si>
    <t xml:space="preserve">  6.其他结转</t>
  </si>
  <si>
    <t>收入总计</t>
  </si>
  <si>
    <t>支出总计</t>
  </si>
  <si>
    <t>预算公开02表</t>
  </si>
  <si>
    <t>部门收入总表</t>
  </si>
  <si>
    <t>单位：万元</t>
  </si>
  <si>
    <t>科目编码</t>
  </si>
  <si>
    <t>单位代码(科目编码)</t>
  </si>
  <si>
    <t>单位名称(收入分类科目名称)</t>
  </si>
  <si>
    <t>总计</t>
  </si>
  <si>
    <t>一般公共预算拨款</t>
  </si>
  <si>
    <t>政府性基金预算拨款</t>
  </si>
  <si>
    <t>国有资本经营预算拨款</t>
  </si>
  <si>
    <t>纳入财政专户管理的收入安排的资金</t>
  </si>
  <si>
    <t>未纳入财政专户管理的收入安排的资金</t>
  </si>
  <si>
    <t>上年结余收入</t>
  </si>
  <si>
    <t>类</t>
  </si>
  <si>
    <t>款</t>
  </si>
  <si>
    <t>项</t>
  </si>
  <si>
    <t>目</t>
  </si>
  <si>
    <t>合计</t>
  </si>
  <si>
    <t>经费拨款(补助)</t>
  </si>
  <si>
    <t>纳入一般公共预算管理的非税收入安排的资金</t>
  </si>
  <si>
    <t>市本级</t>
  </si>
  <si>
    <t>自治区和中央补助</t>
  </si>
  <si>
    <t>教育收费收入</t>
  </si>
  <si>
    <t>其他收入</t>
  </si>
  <si>
    <t>事业收入</t>
  </si>
  <si>
    <t>经营收入</t>
  </si>
  <si>
    <t>一般公共预算拨款结转</t>
  </si>
  <si>
    <t>政府性基金预算拨款结转</t>
  </si>
  <si>
    <t>国有资本经营预算拨款结转</t>
  </si>
  <si>
    <t>纳入财政专户管理的收入结转</t>
  </si>
  <si>
    <t>未纳入财政专户管理的收入结转</t>
  </si>
  <si>
    <t>其他结转</t>
  </si>
  <si>
    <t>小计</t>
  </si>
  <si>
    <t>专项收入</t>
  </si>
  <si>
    <t>行政事业性收费收入</t>
  </si>
  <si>
    <t>罚没收入</t>
  </si>
  <si>
    <t>国有资本经营收入</t>
  </si>
  <si>
    <t>国有资源(资产)有偿使用收入</t>
  </si>
  <si>
    <t>捐赠收入</t>
  </si>
  <si>
    <t>政府住房基金收入</t>
  </si>
  <si>
    <t>经费拨款(补助)结转</t>
  </si>
  <si>
    <t>其中：市本级结转</t>
  </si>
  <si>
    <t>其中：自治区和中央补助结转</t>
  </si>
  <si>
    <t>纳入一般公共预算管理的非税收入结转</t>
  </si>
  <si>
    <t>**</t>
  </si>
  <si>
    <t>100</t>
  </si>
  <si>
    <t>经费拨款</t>
  </si>
  <si>
    <t xml:space="preserve">  100</t>
  </si>
  <si>
    <t xml:space="preserve">  经费拨款</t>
  </si>
  <si>
    <t xml:space="preserve">    100</t>
  </si>
  <si>
    <t xml:space="preserve">  </t>
  </si>
  <si>
    <t xml:space="preserve">    经费拨款</t>
  </si>
  <si>
    <t xml:space="preserve">      100</t>
  </si>
  <si>
    <t xml:space="preserve">    </t>
  </si>
  <si>
    <t xml:space="preserve">      经费拨款</t>
  </si>
  <si>
    <t>219001</t>
  </si>
  <si>
    <t>百色起义纪念园管理委员会</t>
  </si>
  <si>
    <t xml:space="preserve">        经费拨款</t>
  </si>
  <si>
    <t>219002</t>
  </si>
  <si>
    <t>百色起义纪念馆管理处</t>
  </si>
  <si>
    <t>219003</t>
  </si>
  <si>
    <t>百色起义纪念碑园管理处</t>
  </si>
  <si>
    <t>219004</t>
  </si>
  <si>
    <t>百色起义革命旧址管理处</t>
  </si>
  <si>
    <t>219005</t>
  </si>
  <si>
    <t>百色市右江民族博物馆</t>
  </si>
  <si>
    <t>预算公开03表</t>
  </si>
  <si>
    <t>部门支出总表</t>
  </si>
  <si>
    <t>单位名称                        (功能分类科目名称)</t>
  </si>
  <si>
    <t>基本支出</t>
  </si>
  <si>
    <t>项目支出</t>
  </si>
  <si>
    <t>结转下年</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</si>
  <si>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</si>
  <si>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</si>
  <si>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</si>
  <si>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</si>
  <si>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</si>
  <si>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</si>
  <si>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</si>
  <si>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</si>
  <si>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</si>
  <si>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</si>
  <si>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基本支出结转</t>
  </si>
  <si>
    <t>项目支出结转</t>
  </si>
  <si>
    <t>207</t>
  </si>
  <si>
    <t>文化旅游体育与传媒支出</t>
  </si>
  <si>
    <t xml:space="preserve">  207</t>
  </si>
  <si>
    <t>01</t>
  </si>
  <si>
    <t xml:space="preserve">  文化和旅游</t>
  </si>
  <si>
    <t xml:space="preserve">    207</t>
  </si>
  <si>
    <t xml:space="preserve">  01</t>
  </si>
  <si>
    <t>99</t>
  </si>
  <si>
    <t xml:space="preserve">    其他文化和旅游支出</t>
  </si>
  <si>
    <t>02</t>
  </si>
  <si>
    <t xml:space="preserve">  文物</t>
  </si>
  <si>
    <t xml:space="preserve">  02</t>
  </si>
  <si>
    <t xml:space="preserve">    一般行政管理事务（文物）</t>
  </si>
  <si>
    <t>05</t>
  </si>
  <si>
    <t xml:space="preserve">    博物馆</t>
  </si>
  <si>
    <t xml:space="preserve">    其他文物支出</t>
  </si>
  <si>
    <t>208</t>
  </si>
  <si>
    <t>社会保障和就业支出</t>
  </si>
  <si>
    <t xml:space="preserve">  208</t>
  </si>
  <si>
    <t xml:space="preserve">  行政事业单位养老支出</t>
  </si>
  <si>
    <t xml:space="preserve">    208</t>
  </si>
  <si>
    <t xml:space="preserve">  05</t>
  </si>
  <si>
    <t xml:space="preserve">    事业单位离退休</t>
  </si>
  <si>
    <t xml:space="preserve">    机关事业单位基本养老保险缴费支出</t>
  </si>
  <si>
    <t>08</t>
  </si>
  <si>
    <t xml:space="preserve">  抚恤</t>
  </si>
  <si>
    <t xml:space="preserve">  08</t>
  </si>
  <si>
    <t>04</t>
  </si>
  <si>
    <t xml:space="preserve">    优抚事业单位支出</t>
  </si>
  <si>
    <t>210</t>
  </si>
  <si>
    <t>卫生健康支出</t>
  </si>
  <si>
    <t xml:space="preserve">  210</t>
  </si>
  <si>
    <t>11</t>
  </si>
  <si>
    <t xml:space="preserve">  行政事业单位医疗</t>
  </si>
  <si>
    <t xml:space="preserve">    210</t>
  </si>
  <si>
    <t xml:space="preserve">  11</t>
  </si>
  <si>
    <t xml:space="preserve">    事业单位医疗</t>
  </si>
  <si>
    <t>221</t>
  </si>
  <si>
    <t>住房保障支出</t>
  </si>
  <si>
    <t xml:space="preserve">  221</t>
  </si>
  <si>
    <t xml:space="preserve">  住房改革支出</t>
  </si>
  <si>
    <t xml:space="preserve">    221</t>
  </si>
  <si>
    <t xml:space="preserve">    住房公积金</t>
  </si>
  <si>
    <t xml:space="preserve">  文化旅游体育与传媒支出</t>
  </si>
  <si>
    <t xml:space="preserve">    文化和旅游</t>
  </si>
  <si>
    <t xml:space="preserve">  2070199</t>
  </si>
  <si>
    <t xml:space="preserve">      其他文化和旅游支出</t>
  </si>
  <si>
    <t xml:space="preserve">    文物</t>
  </si>
  <si>
    <t xml:space="preserve">  2070202</t>
  </si>
  <si>
    <t xml:space="preserve">      一般行政管理事务（文物）</t>
  </si>
  <si>
    <t xml:space="preserve">  2070299</t>
  </si>
  <si>
    <t xml:space="preserve">      其他文物支出</t>
  </si>
  <si>
    <t xml:space="preserve">  社会保障和就业支出</t>
  </si>
  <si>
    <t xml:space="preserve">    行政事业单位养老支出</t>
  </si>
  <si>
    <t xml:space="preserve">  2080502</t>
  </si>
  <si>
    <t xml:space="preserve">      事业单位离退休</t>
  </si>
  <si>
    <t xml:space="preserve">  2080505</t>
  </si>
  <si>
    <t xml:space="preserve">      机关事业单位基本养老保险缴费支出</t>
  </si>
  <si>
    <t xml:space="preserve">  卫生健康支出</t>
  </si>
  <si>
    <t xml:space="preserve">    行政事业单位医疗</t>
  </si>
  <si>
    <t xml:space="preserve">  2101102</t>
  </si>
  <si>
    <t xml:space="preserve">      事业单位医疗</t>
  </si>
  <si>
    <t xml:space="preserve">  住房保障支出</t>
  </si>
  <si>
    <t xml:space="preserve">    住房改革支出</t>
  </si>
  <si>
    <t xml:space="preserve">  2210201</t>
  </si>
  <si>
    <t xml:space="preserve">      住房公积金</t>
  </si>
  <si>
    <t xml:space="preserve">    抚恤</t>
  </si>
  <si>
    <t xml:space="preserve">  2080804</t>
  </si>
  <si>
    <t xml:space="preserve">      优抚事业单位支出</t>
  </si>
  <si>
    <t xml:space="preserve">  2070205</t>
  </si>
  <si>
    <t xml:space="preserve">      博物馆</t>
  </si>
  <si>
    <t>预算公开04表</t>
  </si>
  <si>
    <t>财政拨款收支总体情况表</t>
  </si>
  <si>
    <t>一般公共预算</t>
  </si>
  <si>
    <t>政府性基金预算</t>
  </si>
  <si>
    <t>国有资本经营预算</t>
  </si>
  <si>
    <t xml:space="preserve">    二十三、灾害防治及应急管理支出</t>
  </si>
  <si>
    <t>四、上年结余收入</t>
  </si>
  <si>
    <t>预算公开05表</t>
  </si>
  <si>
    <t>一般公共预算支出情况表</t>
  </si>
  <si>
    <t>预算公开06表</t>
  </si>
  <si>
    <t>一般公共预算基本支出情况表</t>
  </si>
  <si>
    <t>经济分类科目编码</t>
  </si>
  <si>
    <t>单位名称                        (经济分类科目名称)</t>
  </si>
  <si>
    <t>基本支出预算数</t>
  </si>
  <si>
    <t>人员经费</t>
  </si>
  <si>
    <t>公用经费</t>
  </si>
  <si>
    <t>301</t>
  </si>
  <si>
    <t xml:space="preserve">  301</t>
  </si>
  <si>
    <t xml:space="preserve">  基本工资</t>
  </si>
  <si>
    <t xml:space="preserve">  津贴补贴</t>
  </si>
  <si>
    <t>03</t>
  </si>
  <si>
    <t xml:space="preserve">  奖金</t>
  </si>
  <si>
    <t>07</t>
  </si>
  <si>
    <t xml:space="preserve">  绩效工资</t>
  </si>
  <si>
    <t xml:space="preserve">  机关事业单位基本养老保险缴费</t>
  </si>
  <si>
    <t>10</t>
  </si>
  <si>
    <t xml:space="preserve">  职工基本医疗保险缴费</t>
  </si>
  <si>
    <t>12</t>
  </si>
  <si>
    <t xml:space="preserve">  其他社会保障缴费</t>
  </si>
  <si>
    <t>13</t>
  </si>
  <si>
    <t xml:space="preserve">  住房公积金</t>
  </si>
  <si>
    <t>302</t>
  </si>
  <si>
    <t xml:space="preserve">  302</t>
  </si>
  <si>
    <t xml:space="preserve">  办公费</t>
  </si>
  <si>
    <t xml:space="preserve">  印刷费</t>
  </si>
  <si>
    <t xml:space="preserve">  水费</t>
  </si>
  <si>
    <t>06</t>
  </si>
  <si>
    <t xml:space="preserve">  电费</t>
  </si>
  <si>
    <t xml:space="preserve">  邮电费</t>
  </si>
  <si>
    <t xml:space="preserve">  差旅费</t>
  </si>
  <si>
    <t>16</t>
  </si>
  <si>
    <t xml:space="preserve">  培训费</t>
  </si>
  <si>
    <t>17</t>
  </si>
  <si>
    <t xml:space="preserve">  公务接待费</t>
  </si>
  <si>
    <t>29</t>
  </si>
  <si>
    <t xml:space="preserve">  福利费</t>
  </si>
  <si>
    <t>31</t>
  </si>
  <si>
    <t xml:space="preserve">  公务用车运行维护费</t>
  </si>
  <si>
    <t xml:space="preserve">  其他商品和服务支出</t>
  </si>
  <si>
    <t>303</t>
  </si>
  <si>
    <t xml:space="preserve">  303</t>
  </si>
  <si>
    <t xml:space="preserve">  退休费</t>
  </si>
  <si>
    <t xml:space="preserve">  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</si>
  <si>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</si>
  <si>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</si>
  <si>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</si>
  <si>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</si>
  <si>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</si>
  <si>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</si>
  <si>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</si>
  <si>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</si>
  <si>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</si>
  <si>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</si>
  <si>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</si>
  <si>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</si>
  <si>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</si>
  <si>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</si>
  <si>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</si>
  <si>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</si>
  <si>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</si>
  <si>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</si>
  <si>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</si>
  <si>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</si>
  <si>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</si>
  <si>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</si>
  <si>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</si>
  <si>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</si>
  <si>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</si>
  <si>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</si>
  <si>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30217</t>
  </si>
  <si>
    <t xml:space="preserve">    公务接待费</t>
  </si>
  <si>
    <t xml:space="preserve">    30229</t>
  </si>
  <si>
    <t xml:space="preserve">    福利费</t>
  </si>
  <si>
    <t xml:space="preserve">    30231</t>
  </si>
  <si>
    <t xml:space="preserve">    公务用车运行维护费</t>
  </si>
  <si>
    <t xml:space="preserve">    30299</t>
  </si>
  <si>
    <t xml:space="preserve">    其他商品和服务支出</t>
  </si>
  <si>
    <t xml:space="preserve">  对个人和家庭的补助</t>
  </si>
  <si>
    <t xml:space="preserve">    30302</t>
  </si>
  <si>
    <t xml:space="preserve">    退休费</t>
  </si>
  <si>
    <t xml:space="preserve">    30216</t>
  </si>
  <si>
    <t xml:space="preserve">    培训费</t>
  </si>
  <si>
    <t xml:space="preserve">    30202</t>
  </si>
  <si>
    <t xml:space="preserve">    印刷费</t>
  </si>
  <si>
    <t>预算公开07表</t>
  </si>
  <si>
    <t>一般公共预算“三公”经费支出表</t>
  </si>
  <si>
    <t>2020年预算数(全口径)</t>
  </si>
  <si>
    <t>其中：一般公共预算安排预算数</t>
  </si>
  <si>
    <t>1.因公出国(境)费用</t>
  </si>
  <si>
    <t>2.公务接待费</t>
  </si>
  <si>
    <t>3.公务用车购置及运行费</t>
  </si>
  <si>
    <t>其中:(1)公务用车运行维护费</t>
  </si>
  <si>
    <t xml:space="preserve">     (2)公务用车购置费费</t>
  </si>
  <si>
    <t>预算公开08表</t>
  </si>
  <si>
    <t>政府性基金预算支出预算表</t>
  </si>
  <si>
    <t/>
  </si>
  <si>
    <t>注：本部门无政府性基金预算安排的支出，故本表为空。</t>
  </si>
  <si>
    <t>国有资本经营预算支出预算表</t>
  </si>
  <si>
    <t>注：本部门无国有资本经营预算安排的支出，故本表为空。</t>
  </si>
  <si>
    <t>预算公开10表</t>
  </si>
  <si>
    <t>政府预算支出经济分类预算表</t>
  </si>
  <si>
    <t>政府预算经济科目编码</t>
  </si>
  <si>
    <t>单位代码\科目编码</t>
  </si>
  <si>
    <t>单位名称\政府预算经济分类科目名称</t>
  </si>
  <si>
    <t>部门预算经济科目编码</t>
  </si>
  <si>
    <t>部门预算经济科目名称</t>
  </si>
  <si>
    <t>全口径</t>
  </si>
  <si>
    <t>其中：一般公共预算拨款</t>
  </si>
  <si>
    <t>505</t>
  </si>
  <si>
    <t>对事业单位经常性补助</t>
  </si>
  <si>
    <t xml:space="preserve">  50501</t>
  </si>
  <si>
    <t xml:space="preserve">  50502</t>
  </si>
  <si>
    <t>509</t>
  </si>
  <si>
    <t xml:space="preserve">  50905</t>
  </si>
  <si>
    <t xml:space="preserve">  离退休费</t>
  </si>
  <si>
    <t xml:space="preserve">  505</t>
  </si>
  <si>
    <t xml:space="preserve">  对事业单位经常性补助</t>
  </si>
  <si>
    <t xml:space="preserve">    50501</t>
  </si>
  <si>
    <t xml:space="preserve">    工资福利支出</t>
  </si>
  <si>
    <t xml:space="preserve">      </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</si>
  <si>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</si>
  <si>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</si>
  <si>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</si>
  <si>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</si>
  <si>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</si>
  <si>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</si>
  <si>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</si>
  <si>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</si>
  <si>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</si>
  <si>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</si>
  <si>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</si>
  <si>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</si>
  <si>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</si>
  <si>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</si>
  <si>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</si>
  <si>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</si>
  <si>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 xml:space="preserve">    50502</t>
  </si>
  <si>
    <t xml:space="preserve">    商品和服务支出</t>
  </si>
  <si>
    <t>30201</t>
  </si>
  <si>
    <t>办公费</t>
  </si>
  <si>
    <t>30205</t>
  </si>
  <si>
    <t>水费</t>
  </si>
  <si>
    <t>30206</t>
  </si>
  <si>
    <t>电费</t>
  </si>
  <si>
    <t>30207</t>
  </si>
  <si>
    <t>邮电费</t>
  </si>
  <si>
    <t>30211</t>
  </si>
  <si>
    <t>差旅费</t>
  </si>
  <si>
    <t>30217</t>
  </si>
  <si>
    <t>公务接待费</t>
  </si>
  <si>
    <t>30229</t>
  </si>
  <si>
    <t>福利费</t>
  </si>
  <si>
    <t>30231</t>
  </si>
  <si>
    <t>公务用车运行维护费</t>
  </si>
  <si>
    <t>30299</t>
  </si>
  <si>
    <t>其他商品和服务支出</t>
  </si>
  <si>
    <t xml:space="preserve">  509</t>
  </si>
  <si>
    <t xml:space="preserve">    50905</t>
  </si>
  <si>
    <t xml:space="preserve">    离退休费</t>
  </si>
  <si>
    <t>30302</t>
  </si>
  <si>
    <t>退休费</t>
  </si>
  <si>
    <t>30199</t>
  </si>
  <si>
    <t>其他工资福利支出</t>
  </si>
  <si>
    <t>30213</t>
  </si>
  <si>
    <t>维修(护)费</t>
  </si>
  <si>
    <t>30216</t>
  </si>
  <si>
    <t>培训费</t>
  </si>
  <si>
    <t>30227</t>
  </si>
  <si>
    <t>委托业务费</t>
  </si>
  <si>
    <t>30202</t>
  </si>
  <si>
    <t>印刷费</t>
  </si>
  <si>
    <t>预算公开11表</t>
  </si>
  <si>
    <t>部门预算支出经济分类预算表</t>
  </si>
  <si>
    <t>支出经济分类科目编码</t>
  </si>
  <si>
    <t>单位名称\支出经济分类科目名称</t>
  </si>
  <si>
    <t xml:space="preserve">  30101</t>
  </si>
  <si>
    <t xml:space="preserve">  30102</t>
  </si>
  <si>
    <t xml:space="preserve">  30103</t>
  </si>
  <si>
    <t xml:space="preserve">  30107</t>
  </si>
  <si>
    <t xml:space="preserve">  30108</t>
  </si>
  <si>
    <t xml:space="preserve">  30110</t>
  </si>
  <si>
    <t xml:space="preserve">  30112</t>
  </si>
  <si>
    <t xml:space="preserve">  30113</t>
  </si>
  <si>
    <t xml:space="preserve">  30199</t>
  </si>
  <si>
    <t xml:space="preserve">  其他工资福利支出</t>
  </si>
  <si>
    <t xml:space="preserve">  30201</t>
  </si>
  <si>
    <t xml:space="preserve">  30202</t>
  </si>
  <si>
    <t xml:space="preserve">  30205</t>
  </si>
  <si>
    <t xml:space="preserve">  30206</t>
  </si>
  <si>
    <t xml:space="preserve">  30207</t>
  </si>
  <si>
    <t xml:space="preserve">  30211</t>
  </si>
  <si>
    <t xml:space="preserve">  30213</t>
  </si>
  <si>
    <t xml:space="preserve">  维修(护)费</t>
  </si>
  <si>
    <t xml:space="preserve">  30216</t>
  </si>
  <si>
    <t xml:space="preserve">  30217</t>
  </si>
  <si>
    <t xml:space="preserve">  30227</t>
  </si>
  <si>
    <t xml:space="preserve">  委托业务费</t>
  </si>
  <si>
    <t xml:space="preserve">  30229</t>
  </si>
  <si>
    <t xml:space="preserve">  30231</t>
  </si>
  <si>
    <t xml:space="preserve">  30299</t>
  </si>
  <si>
    <t xml:space="preserve">  30302</t>
  </si>
  <si>
    <t xml:space="preserve">    30199</t>
  </si>
  <si>
    <t xml:space="preserve">    其他工资福利支出</t>
  </si>
  <si>
    <t xml:space="preserve">    30213</t>
  </si>
  <si>
    <t xml:space="preserve">    维修(护)费</t>
  </si>
  <si>
    <t>27</t>
  </si>
  <si>
    <t xml:space="preserve">    30227</t>
  </si>
  <si>
    <t xml:space="preserve">    委托业务费</t>
  </si>
  <si>
    <t>预算公开12表</t>
  </si>
  <si>
    <t>上级专项转移支付情况表</t>
  </si>
  <si>
    <t>单位编码</t>
  </si>
  <si>
    <t>单位名称</t>
  </si>
  <si>
    <t>科目名称</t>
  </si>
  <si>
    <t>项目ID</t>
  </si>
  <si>
    <t>注：本部门无上级转移支付补助，故本表为空。</t>
  </si>
  <si>
    <t>2020年度预算项目绩效目标公开表1</t>
  </si>
  <si>
    <t>项目名称</t>
  </si>
  <si>
    <t>专项业务费</t>
  </si>
  <si>
    <t>项目主管部门</t>
  </si>
  <si>
    <t>项目实施单位</t>
  </si>
  <si>
    <t>项目属性</t>
  </si>
  <si>
    <t>当年新增项目</t>
  </si>
  <si>
    <t>项目资金              （万元）</t>
  </si>
  <si>
    <t>中央及自治区补助</t>
  </si>
  <si>
    <t>其他资金</t>
  </si>
  <si>
    <t>项目实施内容</t>
  </si>
  <si>
    <t>专业提升</t>
  </si>
  <si>
    <t>项目起止时间</t>
  </si>
  <si>
    <t>2020年1月至2020年12月</t>
  </si>
  <si>
    <t>项目实施
进度计划</t>
  </si>
  <si>
    <t>有</t>
  </si>
  <si>
    <t>年度绩效目标</t>
  </si>
  <si>
    <t>旅客满意度90%以上</t>
  </si>
  <si>
    <t>中期绩效目标</t>
  </si>
  <si>
    <t>项目年度绩效目标衡量指标</t>
  </si>
  <si>
    <t>一级指标</t>
  </si>
  <si>
    <t>二级指标</t>
  </si>
  <si>
    <t>指标内容</t>
  </si>
  <si>
    <t>指标值</t>
  </si>
  <si>
    <t>产出指标</t>
  </si>
  <si>
    <t>产出数量指标</t>
  </si>
  <si>
    <t>对二层单位业务指导二次以上</t>
  </si>
  <si>
    <t>2</t>
  </si>
  <si>
    <t>产出质量指标</t>
  </si>
  <si>
    <t>现场指导</t>
  </si>
  <si>
    <t>1</t>
  </si>
  <si>
    <t>产出时效指标</t>
  </si>
  <si>
    <t>2020年底完成</t>
  </si>
  <si>
    <t>100%</t>
  </si>
  <si>
    <t>产出成本指标</t>
  </si>
  <si>
    <t>5万元</t>
  </si>
  <si>
    <t>效益指标</t>
  </si>
  <si>
    <t>经济效益</t>
  </si>
  <si>
    <t>社会效益</t>
  </si>
  <si>
    <t>好</t>
  </si>
  <si>
    <t>生态效益</t>
  </si>
  <si>
    <t>可持续影响</t>
  </si>
  <si>
    <t>满意度指标</t>
  </si>
  <si>
    <t>服务对象满意度</t>
  </si>
  <si>
    <t>2020年度预算项目绩效目标公开表2</t>
  </si>
  <si>
    <t>园区设备、设施日常运转及维修保养</t>
  </si>
  <si>
    <t>上年延续项目</t>
  </si>
  <si>
    <t>为游客提供日常参观瞻仰接待服务；干净整洁绿地草坪；园区24小时安保服务。</t>
  </si>
  <si>
    <t>按照工作计划进行日常管理。</t>
  </si>
  <si>
    <t>为游客提供优美舒适的思想教育与旅游审美相融合的爱国主义教育阵地。</t>
  </si>
  <si>
    <t>100%；9.75亩；100%。</t>
  </si>
  <si>
    <t>确保园区设施安全运行；瞻仰旅游环境安全。</t>
  </si>
  <si>
    <t>90万元</t>
  </si>
  <si>
    <t>2020年度预算项目绩效目标公开表3</t>
  </si>
  <si>
    <t>日常维护费（含雕塑园维护管理经费）</t>
  </si>
  <si>
    <t>百色起义纪念园区、碑石维护养护及保安服务</t>
  </si>
  <si>
    <t>按月验收支付</t>
  </si>
  <si>
    <t>维持百色起义纪念馆及百色起义英雄雕塑园正常运行</t>
  </si>
  <si>
    <t>维持正常运行</t>
  </si>
  <si>
    <t>接待参观游客约130万人次，讲解批数约4260批次</t>
  </si>
  <si>
    <t>完成纪念馆正常运行，发扬红色传统，传承红色基因</t>
  </si>
  <si>
    <t>380万元</t>
  </si>
  <si>
    <t>进一步丰富、提升爱国主义教育和革命传统教育的内涵充分发挥爱国主义教育的作用，进一步传承和弘扬百色起义精神</t>
  </si>
  <si>
    <t>2020年度预算项目绩效目标公开表4</t>
  </si>
  <si>
    <t>防治白蚁经费</t>
  </si>
  <si>
    <t>对管辖范围进行白蚁防治灭杀</t>
  </si>
  <si>
    <t>2020年完成</t>
  </si>
  <si>
    <t>白蚁防治</t>
  </si>
  <si>
    <t>防治灭杀白蚁</t>
  </si>
  <si>
    <t>防治白蚁</t>
  </si>
  <si>
    <t>全年</t>
  </si>
  <si>
    <t>管辖范围进行防治白蚁</t>
  </si>
  <si>
    <t>管辖范围</t>
  </si>
  <si>
    <t>2020年防治白蚁</t>
  </si>
  <si>
    <t>2020年</t>
  </si>
  <si>
    <t>白蚁防治费</t>
  </si>
  <si>
    <t>2万元</t>
  </si>
  <si>
    <t>白蚊防治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</si>
</sst>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
    <numFmt numFmtId="182" formatCode="* #,##0.00;* \-#,##0.00;* &quot;&quot;??;@"/>
  </numFmts>
  <fonts count="49">
    <font>
      <sz val="9"/>
      <name val="宋体"/>
      <family val="0"/>
    </font>
    <font>
      <sz val="11"/>
      <color indexed="8"/>
      <name val="宋体"/>
      <family val="0"/>
    </font>
    <font>
      <sz val="18"/>
      <name val="方正小标宋简体"/>
      <family val="0"/>
    </font>
    <font>
      <b/>
      <sz val="10"/>
      <name val="宋体"/>
      <family val="0"/>
    </font>
    <font>
      <sz val="10"/>
      <name val="宋体"/>
      <family val="0"/>
    </font>
    <font>
      <sz val="10"/>
      <color indexed="8"/>
      <name val="宋体"/>
      <family val="0"/>
    </font>
    <font>
      <sz val="12"/>
      <name val="宋体"/>
      <family val="0"/>
    </font>
    <font>
      <b/>
      <sz val="22"/>
      <name val="宋体"/>
      <family val="0"/>
    </font>
    <font>
      <b/>
      <sz val="18"/>
      <name val="宋体"/>
      <family val="0"/>
    </font>
    <font>
      <b/>
      <sz val="1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indexed="22"/>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9" fontId="10" fillId="0" borderId="0" applyFont="0" applyFill="0" applyBorder="0" applyAlignment="0" applyProtection="0"/>
    <xf numFmtId="176" fontId="1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7" fontId="10" fillId="0" borderId="0" applyFont="0" applyFill="0" applyBorder="0" applyAlignment="0" applyProtection="0"/>
    <xf numFmtId="178" fontId="1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80">
    <xf numFmtId="0" fontId="0" fillId="0" borderId="0" xfId="0" applyAlignment="1">
      <alignment/>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6"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0" fontId="0" fillId="0" borderId="0" xfId="0" applyAlignment="1">
      <alignment horizontal="center" vertical="center" wrapText="1"/>
    </xf>
    <xf numFmtId="0" fontId="0" fillId="0" borderId="0" xfId="0" applyFill="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Fill="1" applyAlignment="1">
      <alignment horizontal="left" vertical="center"/>
    </xf>
    <xf numFmtId="0" fontId="0" fillId="0" borderId="0" xfId="0" applyAlignment="1">
      <alignment horizontal="right" vertical="center" wrapText="1"/>
    </xf>
    <xf numFmtId="0" fontId="0" fillId="0" borderId="10" xfId="0" applyBorder="1" applyAlignment="1">
      <alignment horizontal="center" vertical="center" wrapText="1"/>
    </xf>
    <xf numFmtId="49" fontId="0" fillId="0" borderId="11"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0" fontId="0" fillId="0" borderId="0" xfId="0" applyFill="1" applyAlignment="1">
      <alignment horizontal="center" vertical="center" wrapText="1"/>
    </xf>
    <xf numFmtId="49" fontId="0" fillId="33" borderId="0" xfId="0" applyNumberFormat="1" applyFont="1" applyFill="1" applyAlignment="1" applyProtection="1">
      <alignment horizontal="center" vertical="center"/>
      <protection/>
    </xf>
    <xf numFmtId="0" fontId="4" fillId="0" borderId="0" xfId="0" applyNumberFormat="1" applyFont="1" applyFill="1" applyAlignment="1">
      <alignment horizontal="left" vertical="center"/>
    </xf>
    <xf numFmtId="0" fontId="4" fillId="0" borderId="0" xfId="0" applyFont="1" applyFill="1" applyAlignment="1">
      <alignment horizontal="center" vertical="center"/>
    </xf>
    <xf numFmtId="0" fontId="8" fillId="0" borderId="0" xfId="0" applyNumberFormat="1" applyFont="1" applyFill="1" applyAlignment="1" applyProtection="1">
      <alignment horizontal="centerContinuous" vertical="center"/>
      <protection/>
    </xf>
    <xf numFmtId="0" fontId="4"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49" fontId="0" fillId="34" borderId="11" xfId="0" applyNumberFormat="1" applyFont="1" applyFill="1" applyBorder="1" applyAlignment="1" applyProtection="1">
      <alignment horizontal="left" vertical="center" wrapText="1"/>
      <protection/>
    </xf>
    <xf numFmtId="49" fontId="0" fillId="34" borderId="9" xfId="0" applyNumberFormat="1" applyFont="1" applyFill="1" applyBorder="1" applyAlignment="1" applyProtection="1">
      <alignment horizontal="left" vertical="center" wrapText="1"/>
      <protection/>
    </xf>
    <xf numFmtId="49" fontId="0" fillId="34" borderId="12" xfId="0" applyNumberFormat="1" applyFont="1" applyFill="1" applyBorder="1" applyAlignment="1" applyProtection="1">
      <alignment horizontal="left" vertical="center" wrapText="1"/>
      <protection/>
    </xf>
    <xf numFmtId="4" fontId="0" fillId="34" borderId="9" xfId="0" applyNumberFormat="1" applyFont="1" applyFill="1" applyBorder="1" applyAlignment="1" applyProtection="1">
      <alignment horizontal="right" vertical="center" wrapText="1"/>
      <protection/>
    </xf>
    <xf numFmtId="4" fontId="0" fillId="34" borderId="13" xfId="0" applyNumberFormat="1" applyFont="1" applyFill="1" applyBorder="1" applyAlignment="1" applyProtection="1">
      <alignment horizontal="right" vertical="center" wrapText="1"/>
      <protection/>
    </xf>
    <xf numFmtId="4" fontId="0" fillId="34" borderId="11" xfId="0" applyNumberFormat="1" applyFont="1" applyFill="1" applyBorder="1" applyAlignment="1" applyProtection="1">
      <alignment horizontal="right" vertical="center" wrapText="1"/>
      <protection/>
    </xf>
    <xf numFmtId="0" fontId="4" fillId="0" borderId="0" xfId="0" applyNumberFormat="1" applyFont="1" applyFill="1" applyAlignment="1">
      <alignment horizontal="right" vertical="center"/>
    </xf>
    <xf numFmtId="4" fontId="0" fillId="0" borderId="12" xfId="0" applyNumberFormat="1" applyFont="1" applyFill="1" applyBorder="1" applyAlignment="1" applyProtection="1">
      <alignment horizontal="right" vertical="center" wrapText="1"/>
      <protection/>
    </xf>
    <xf numFmtId="0" fontId="0" fillId="0" borderId="0" xfId="0" applyFill="1" applyAlignment="1">
      <alignment/>
    </xf>
    <xf numFmtId="4" fontId="0" fillId="34" borderId="12"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horizontal="center" vertical="center"/>
      <protection/>
    </xf>
    <xf numFmtId="49" fontId="0" fillId="34" borderId="13" xfId="0" applyNumberFormat="1" applyFont="1" applyFill="1" applyBorder="1" applyAlignment="1" applyProtection="1">
      <alignment horizontal="left" vertical="center" wrapText="1"/>
      <protection/>
    </xf>
    <xf numFmtId="13" fontId="0" fillId="0" borderId="12" xfId="0" applyNumberFormat="1" applyFont="1" applyFill="1" applyBorder="1" applyAlignment="1" applyProtection="1">
      <alignment horizontal="left" vertical="center" wrapText="1"/>
      <protection/>
    </xf>
    <xf numFmtId="4" fontId="0" fillId="0" borderId="0" xfId="0" applyNumberFormat="1" applyFill="1" applyAlignment="1">
      <alignment/>
    </xf>
    <xf numFmtId="0" fontId="0" fillId="0" borderId="11" xfId="0" applyNumberFormat="1" applyFont="1" applyFill="1" applyBorder="1" applyAlignment="1" applyProtection="1">
      <alignment horizontal="centerContinuous" vertical="center"/>
      <protection/>
    </xf>
    <xf numFmtId="0" fontId="0" fillId="0" borderId="13" xfId="0" applyNumberFormat="1" applyFont="1" applyFill="1" applyBorder="1" applyAlignment="1" applyProtection="1">
      <alignment horizontal="centerContinuous" vertical="center"/>
      <protection/>
    </xf>
    <xf numFmtId="0" fontId="0" fillId="0" borderId="0" xfId="0" applyAlignment="1">
      <alignment/>
    </xf>
    <xf numFmtId="0" fontId="0" fillId="0" borderId="12" xfId="0" applyNumberFormat="1" applyFont="1" applyFill="1" applyBorder="1" applyAlignment="1" applyProtection="1">
      <alignment horizontal="centerContinuous" vertical="center"/>
      <protection/>
    </xf>
    <xf numFmtId="0" fontId="0" fillId="0" borderId="0" xfId="0" applyFill="1" applyAlignment="1">
      <alignment vertical="center"/>
    </xf>
    <xf numFmtId="0" fontId="9"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4" fillId="0" borderId="11" xfId="0" applyFont="1" applyFill="1" applyBorder="1" applyAlignment="1">
      <alignment horizontal="left" vertical="center"/>
    </xf>
    <xf numFmtId="4" fontId="0" fillId="0" borderId="15" xfId="0" applyNumberFormat="1" applyFont="1" applyFill="1" applyBorder="1" applyAlignment="1" applyProtection="1">
      <alignment horizontal="right" vertical="center" wrapText="1"/>
      <protection/>
    </xf>
    <xf numFmtId="0" fontId="4" fillId="0" borderId="11" xfId="0" applyFont="1" applyBorder="1" applyAlignment="1">
      <alignment horizontal="left" vertical="center"/>
    </xf>
    <xf numFmtId="0" fontId="4" fillId="0" borderId="9" xfId="0" applyFont="1" applyBorder="1" applyAlignment="1">
      <alignment horizontal="left" vertical="center"/>
    </xf>
    <xf numFmtId="4" fontId="0" fillId="0" borderId="9" xfId="0" applyNumberFormat="1" applyFill="1" applyBorder="1" applyAlignment="1">
      <alignment horizontal="right" vertical="center" wrapText="1"/>
    </xf>
    <xf numFmtId="49" fontId="0" fillId="0" borderId="9" xfId="0" applyNumberFormat="1" applyFont="1" applyFill="1" applyBorder="1" applyAlignment="1" applyProtection="1">
      <alignment horizontal="left" vertical="center"/>
      <protection/>
    </xf>
    <xf numFmtId="49" fontId="0" fillId="34" borderId="9" xfId="0" applyNumberFormat="1" applyFont="1" applyFill="1" applyBorder="1" applyAlignment="1" applyProtection="1">
      <alignment horizontal="left" vertical="center"/>
      <protection/>
    </xf>
    <xf numFmtId="0" fontId="0" fillId="0" borderId="9"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left" vertical="center"/>
      <protection/>
    </xf>
    <xf numFmtId="13" fontId="0" fillId="0" borderId="9"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left" vertical="center"/>
      <protection/>
    </xf>
    <xf numFmtId="13" fontId="0" fillId="34" borderId="9" xfId="0" applyNumberFormat="1" applyFont="1" applyFill="1" applyBorder="1" applyAlignment="1" applyProtection="1">
      <alignment horizontal="left" vertical="center" wrapText="1"/>
      <protection/>
    </xf>
    <xf numFmtId="0" fontId="0" fillId="0" borderId="15" xfId="0" applyNumberFormat="1" applyFont="1" applyFill="1" applyBorder="1" applyAlignment="1">
      <alignment horizontal="center" vertical="center" wrapText="1"/>
    </xf>
    <xf numFmtId="0" fontId="0" fillId="0" borderId="0" xfId="0" applyFill="1" applyAlignment="1">
      <alignment horizontal="centerContinuous" vertical="center"/>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horizontal="right"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5" xfId="0" applyFill="1" applyBorder="1" applyAlignment="1">
      <alignment horizontal="right" vertical="center"/>
    </xf>
    <xf numFmtId="4" fontId="4" fillId="0" borderId="10" xfId="0" applyNumberFormat="1" applyFont="1" applyFill="1" applyBorder="1" applyAlignment="1" applyProtection="1">
      <alignment horizontal="right" vertical="center" wrapText="1"/>
      <protection/>
    </xf>
    <xf numFmtId="0" fontId="4" fillId="0" borderId="12" xfId="0" applyFont="1" applyFill="1" applyBorder="1" applyAlignment="1">
      <alignment horizontal="left" vertical="center"/>
    </xf>
    <xf numFmtId="4" fontId="0" fillId="0" borderId="11" xfId="0" applyNumberFormat="1" applyBorder="1" applyAlignment="1">
      <alignment horizontal="right" vertical="center"/>
    </xf>
    <xf numFmtId="4" fontId="4" fillId="0" borderId="12" xfId="0" applyNumberFormat="1" applyFont="1" applyFill="1" applyBorder="1" applyAlignment="1" applyProtection="1">
      <alignment horizontal="right" vertical="center" wrapText="1"/>
      <protection/>
    </xf>
    <xf numFmtId="0" fontId="0" fillId="0" borderId="9" xfId="0" applyFill="1" applyBorder="1" applyAlignment="1">
      <alignment/>
    </xf>
    <xf numFmtId="4" fontId="4" fillId="0" borderId="16" xfId="0" applyNumberFormat="1" applyFont="1" applyFill="1" applyBorder="1" applyAlignment="1" applyProtection="1">
      <alignment horizontal="right" vertical="center" wrapText="1"/>
      <protection/>
    </xf>
    <xf numFmtId="0" fontId="4" fillId="0" borderId="13"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0" fillId="0" borderId="15" xfId="0" applyBorder="1" applyAlignment="1">
      <alignment/>
    </xf>
    <xf numFmtId="0" fontId="0" fillId="0" borderId="9" xfId="0" applyBorder="1" applyAlignment="1">
      <alignment/>
    </xf>
    <xf numFmtId="4" fontId="4" fillId="0" borderId="17" xfId="0" applyNumberFormat="1" applyFont="1" applyFill="1" applyBorder="1" applyAlignment="1" applyProtection="1">
      <alignment horizontal="right" vertical="center" wrapText="1"/>
      <protection/>
    </xf>
    <xf numFmtId="0" fontId="0" fillId="0" borderId="12" xfId="0" applyFill="1" applyBorder="1" applyAlignment="1">
      <alignment/>
    </xf>
    <xf numFmtId="4" fontId="0" fillId="0" borderId="11" xfId="0" applyNumberFormat="1" applyFill="1" applyBorder="1" applyAlignment="1">
      <alignment horizontal="right" vertical="center"/>
    </xf>
    <xf numFmtId="4" fontId="4" fillId="0" borderId="14" xfId="0" applyNumberFormat="1" applyFont="1" applyFill="1" applyBorder="1" applyAlignment="1" applyProtection="1">
      <alignment horizontal="right" vertical="center" wrapText="1"/>
      <protection/>
    </xf>
    <xf numFmtId="0" fontId="4" fillId="0" borderId="9" xfId="0" applyFont="1" applyFill="1" applyBorder="1" applyAlignment="1">
      <alignment horizontal="left" vertical="center"/>
    </xf>
    <xf numFmtId="4" fontId="4" fillId="0" borderId="15" xfId="0" applyNumberFormat="1" applyFont="1" applyFill="1" applyBorder="1" applyAlignment="1">
      <alignment horizontal="right" vertical="center" wrapText="1"/>
    </xf>
    <xf numFmtId="4" fontId="4" fillId="0" borderId="9"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0" fillId="0" borderId="9" xfId="0" applyNumberFormat="1" applyBorder="1" applyAlignment="1">
      <alignment horizontal="right" vertical="center"/>
    </xf>
    <xf numFmtId="4" fontId="0" fillId="0" borderId="9" xfId="0" applyNumberFormat="1" applyFill="1" applyBorder="1" applyAlignment="1">
      <alignment horizontal="right" vertical="center"/>
    </xf>
    <xf numFmtId="4" fontId="4" fillId="0" borderId="15" xfId="0" applyNumberFormat="1" applyFont="1" applyFill="1" applyBorder="1" applyAlignment="1" applyProtection="1">
      <alignment horizontal="right" vertical="center" wrapText="1"/>
      <protection/>
    </xf>
    <xf numFmtId="13" fontId="0"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vertical="center" wrapText="1"/>
      <protection/>
    </xf>
    <xf numFmtId="180" fontId="4" fillId="0" borderId="0" xfId="0" applyNumberFormat="1" applyFont="1" applyFill="1" applyAlignment="1" applyProtection="1">
      <alignment horizontal="right" vertical="center"/>
      <protection/>
    </xf>
    <xf numFmtId="181" fontId="8" fillId="0" borderId="0" xfId="0" applyNumberFormat="1" applyFont="1" applyFill="1" applyAlignment="1" applyProtection="1">
      <alignment horizontal="centerContinuous" vertical="center"/>
      <protection/>
    </xf>
    <xf numFmtId="0" fontId="0" fillId="0" borderId="0" xfId="0" applyFill="1" applyAlignment="1">
      <alignment horizontal="right" vertical="center" wrapText="1"/>
    </xf>
    <xf numFmtId="0" fontId="4" fillId="0" borderId="0" xfId="0" applyNumberFormat="1" applyFont="1" applyFill="1" applyAlignment="1" applyProtection="1">
      <alignment horizontal="right" vertical="center" wrapText="1"/>
      <protection/>
    </xf>
    <xf numFmtId="180" fontId="4" fillId="0" borderId="0" xfId="0" applyNumberFormat="1" applyFont="1" applyFill="1" applyAlignment="1" applyProtection="1">
      <alignment horizontal="right" vertical="center" wrapText="1"/>
      <protection/>
    </xf>
    <xf numFmtId="180" fontId="0" fillId="0" borderId="11" xfId="0" applyNumberFormat="1" applyFont="1" applyFill="1" applyBorder="1" applyAlignment="1" applyProtection="1">
      <alignment horizontal="centerContinuous" vertical="center"/>
      <protection/>
    </xf>
    <xf numFmtId="180" fontId="0" fillId="0" borderId="9" xfId="0" applyNumberFormat="1" applyFont="1" applyFill="1" applyBorder="1" applyAlignment="1" applyProtection="1">
      <alignment horizontal="center" vertical="center" wrapText="1"/>
      <protection/>
    </xf>
    <xf numFmtId="180" fontId="0" fillId="0" borderId="15" xfId="0" applyNumberFormat="1" applyFont="1" applyFill="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182" fontId="4" fillId="0" borderId="0" xfId="0" applyNumberFormat="1" applyFont="1" applyFill="1" applyAlignment="1">
      <alignment vertical="center"/>
    </xf>
    <xf numFmtId="180" fontId="0" fillId="0" borderId="13" xfId="0" applyNumberFormat="1" applyFont="1" applyFill="1" applyBorder="1" applyAlignment="1" applyProtection="1">
      <alignment horizontal="centerContinuous" vertical="center"/>
      <protection/>
    </xf>
    <xf numFmtId="180" fontId="0" fillId="0" borderId="18" xfId="0" applyNumberFormat="1" applyFont="1" applyFill="1" applyBorder="1" applyAlignment="1" applyProtection="1">
      <alignment horizontal="centerContinuous" vertical="center"/>
      <protection/>
    </xf>
    <xf numFmtId="180" fontId="0" fillId="0" borderId="19" xfId="0" applyNumberFormat="1" applyFont="1" applyFill="1" applyBorder="1" applyAlignment="1" applyProtection="1">
      <alignment horizontal="center" vertical="center" wrapText="1"/>
      <protection/>
    </xf>
    <xf numFmtId="180" fontId="0" fillId="0" borderId="20" xfId="0" applyNumberFormat="1" applyFont="1" applyFill="1" applyBorder="1" applyAlignment="1" applyProtection="1">
      <alignment horizontal="centerContinuous" vertical="center"/>
      <protection/>
    </xf>
    <xf numFmtId="180" fontId="0" fillId="0" borderId="12" xfId="0" applyNumberFormat="1" applyFont="1" applyFill="1" applyBorder="1" applyAlignment="1" applyProtection="1">
      <alignment horizontal="centerContinuous" vertical="center"/>
      <protection/>
    </xf>
    <xf numFmtId="180" fontId="0" fillId="0" borderId="19" xfId="0" applyNumberForma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protection/>
    </xf>
    <xf numFmtId="4" fontId="0" fillId="34" borderId="9" xfId="0" applyNumberFormat="1" applyFont="1" applyFill="1" applyBorder="1" applyAlignment="1" applyProtection="1">
      <alignment horizontal="right" vertical="center"/>
      <protection/>
    </xf>
    <xf numFmtId="0" fontId="4" fillId="0" borderId="0" xfId="0" applyFont="1" applyFill="1" applyAlignment="1">
      <alignment horizontal="right" vertical="center" wrapText="1"/>
    </xf>
    <xf numFmtId="180" fontId="0" fillId="0" borderId="9" xfId="0" applyNumberFormat="1" applyFont="1" applyFill="1" applyBorder="1" applyAlignment="1" applyProtection="1">
      <alignment horizontal="centerContinuous" vertical="center"/>
      <protection/>
    </xf>
    <xf numFmtId="0" fontId="0" fillId="0" borderId="15" xfId="0" applyNumberFormat="1" applyFont="1" applyFill="1" applyBorder="1" applyAlignment="1" applyProtection="1">
      <alignment horizontal="centerContinuous" vertical="center"/>
      <protection/>
    </xf>
    <xf numFmtId="1" fontId="0"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180" fontId="0" fillId="0" borderId="15" xfId="0" applyNumberFormat="1" applyFont="1" applyFill="1" applyBorder="1" applyAlignment="1" applyProtection="1">
      <alignment horizontal="center" vertical="center" wrapText="1"/>
      <protection/>
    </xf>
    <xf numFmtId="180" fontId="0" fillId="0" borderId="1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80" fontId="0" fillId="0" borderId="11" xfId="0" applyNumberFormat="1" applyFont="1" applyFill="1" applyBorder="1" applyAlignment="1" applyProtection="1">
      <alignment horizontal="center" vertical="center" wrapText="1"/>
      <protection/>
    </xf>
    <xf numFmtId="18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182"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9" xfId="40" applyNumberFormat="1" applyFont="1" applyFill="1" applyBorder="1" applyAlignment="1" applyProtection="1">
      <alignment horizontal="center" vertical="center" wrapText="1"/>
      <protection/>
    </xf>
    <xf numFmtId="0" fontId="3" fillId="0" borderId="10" xfId="4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9"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0"/>
  <sheetViews>
    <sheetView showGridLines="0" showZeros="0" zoomScalePageLayoutView="0" workbookViewId="0" topLeftCell="A13">
      <selection activeCell="A1" sqref="A1"/>
    </sheetView>
  </sheetViews>
  <sheetFormatPr defaultColWidth="9.16015625" defaultRowHeight="12.75" customHeight="1"/>
  <cols>
    <col min="1" max="1" width="49.5" style="0" customWidth="1"/>
    <col min="2" max="2" width="15.66015625" style="0" customWidth="1"/>
    <col min="3" max="3" width="38" style="0" customWidth="1"/>
    <col min="4" max="4" width="15.66015625" style="0" customWidth="1"/>
    <col min="5" max="11" width="9.16015625" style="0" customWidth="1"/>
  </cols>
  <sheetData>
    <row r="1" spans="1:9" ht="18.75" customHeight="1">
      <c r="A1" s="41"/>
      <c r="B1" s="41"/>
      <c r="C1" s="41"/>
      <c r="D1" s="10" t="s">
        <v>0</v>
      </c>
      <c r="E1" s="41"/>
      <c r="F1" s="41"/>
      <c r="G1" s="41"/>
      <c r="H1" s="41"/>
      <c r="I1" s="41"/>
    </row>
    <row r="2" spans="1:9" ht="18.75" customHeight="1">
      <c r="A2" s="26" t="s">
        <v>1</v>
      </c>
      <c r="B2" s="26"/>
      <c r="C2" s="26"/>
      <c r="D2" s="26"/>
      <c r="E2" s="41"/>
      <c r="F2" s="41"/>
      <c r="G2" s="41"/>
      <c r="H2" s="41"/>
      <c r="I2" s="41"/>
    </row>
    <row r="3" spans="1:9" ht="18.75" customHeight="1">
      <c r="A3" s="68" t="s">
        <v>2</v>
      </c>
      <c r="B3" s="69"/>
      <c r="C3" s="69"/>
      <c r="D3" s="70" t="s">
        <v>3</v>
      </c>
      <c r="E3" s="41"/>
      <c r="F3" s="41"/>
      <c r="G3" s="41"/>
      <c r="H3" s="41"/>
      <c r="I3" s="41"/>
    </row>
    <row r="4" spans="1:9" ht="18.75" customHeight="1">
      <c r="A4" s="120" t="s">
        <v>4</v>
      </c>
      <c r="B4" s="121"/>
      <c r="C4" s="122" t="s">
        <v>5</v>
      </c>
      <c r="D4" s="122"/>
      <c r="E4" s="41"/>
      <c r="F4" s="41"/>
      <c r="G4" s="41"/>
      <c r="H4" s="41"/>
      <c r="I4" s="41"/>
    </row>
    <row r="5" spans="1:9" ht="18.75" customHeight="1">
      <c r="A5" s="2" t="s">
        <v>6</v>
      </c>
      <c r="B5" s="2" t="s">
        <v>7</v>
      </c>
      <c r="C5" s="2" t="s">
        <v>8</v>
      </c>
      <c r="D5" s="2" t="s">
        <v>7</v>
      </c>
      <c r="E5" s="41"/>
      <c r="F5" s="41"/>
      <c r="G5" s="41"/>
      <c r="H5" s="41"/>
      <c r="I5" s="41"/>
    </row>
    <row r="6" spans="1:9" ht="18.75" customHeight="1">
      <c r="A6" s="88" t="s">
        <v>9</v>
      </c>
      <c r="B6" s="81">
        <v>1230.97</v>
      </c>
      <c r="C6" s="88" t="s">
        <v>10</v>
      </c>
      <c r="D6" s="81">
        <v>0</v>
      </c>
      <c r="E6" s="41"/>
      <c r="F6" s="41"/>
      <c r="G6" s="41"/>
      <c r="H6" s="41"/>
      <c r="I6" s="41"/>
    </row>
    <row r="7" spans="1:9" ht="18.75" customHeight="1">
      <c r="A7" s="88" t="s">
        <v>11</v>
      </c>
      <c r="B7" s="81">
        <v>1230.97</v>
      </c>
      <c r="C7" s="88" t="s">
        <v>12</v>
      </c>
      <c r="D7" s="81">
        <v>0</v>
      </c>
      <c r="E7" s="41"/>
      <c r="F7" s="41"/>
      <c r="G7" s="41"/>
      <c r="H7" s="41"/>
      <c r="I7" s="41"/>
    </row>
    <row r="8" spans="1:9" ht="18.75" customHeight="1">
      <c r="A8" s="54" t="s">
        <v>13</v>
      </c>
      <c r="B8" s="81">
        <v>1230.97</v>
      </c>
      <c r="C8" s="88" t="s">
        <v>14</v>
      </c>
      <c r="D8" s="81">
        <v>0</v>
      </c>
      <c r="E8" s="41"/>
      <c r="F8" s="41"/>
      <c r="G8" s="41"/>
      <c r="H8" s="41"/>
      <c r="I8" s="41"/>
    </row>
    <row r="9" spans="1:9" ht="18.75" customHeight="1">
      <c r="A9" s="54" t="s">
        <v>15</v>
      </c>
      <c r="B9" s="81">
        <v>0</v>
      </c>
      <c r="C9" s="88" t="s">
        <v>16</v>
      </c>
      <c r="D9" s="81">
        <v>0</v>
      </c>
      <c r="E9" s="41"/>
      <c r="F9" s="41"/>
      <c r="G9" s="41"/>
      <c r="H9" s="41"/>
      <c r="I9" s="41"/>
    </row>
    <row r="10" spans="1:9" ht="18.75" customHeight="1">
      <c r="A10" s="88" t="s">
        <v>17</v>
      </c>
      <c r="B10" s="81">
        <v>0</v>
      </c>
      <c r="C10" s="88" t="s">
        <v>18</v>
      </c>
      <c r="D10" s="81">
        <v>0</v>
      </c>
      <c r="E10" s="41"/>
      <c r="F10" s="41"/>
      <c r="G10" s="41"/>
      <c r="H10" s="41"/>
      <c r="I10" s="41"/>
    </row>
    <row r="11" spans="1:9" ht="18.75" customHeight="1">
      <c r="A11" s="88" t="s">
        <v>19</v>
      </c>
      <c r="B11" s="81">
        <v>0</v>
      </c>
      <c r="C11" s="88" t="s">
        <v>20</v>
      </c>
      <c r="D11" s="81">
        <v>0</v>
      </c>
      <c r="E11" s="41"/>
      <c r="F11" s="41"/>
      <c r="G11" s="41"/>
      <c r="H11" s="41"/>
      <c r="I11" s="41"/>
    </row>
    <row r="12" spans="1:9" ht="18.75" customHeight="1">
      <c r="A12" s="88" t="s">
        <v>21</v>
      </c>
      <c r="B12" s="81">
        <v>0</v>
      </c>
      <c r="C12" s="88" t="s">
        <v>22</v>
      </c>
      <c r="D12" s="81">
        <v>942.15</v>
      </c>
      <c r="E12" s="41"/>
      <c r="F12" s="41"/>
      <c r="G12" s="41"/>
      <c r="H12" s="41"/>
      <c r="I12" s="41"/>
    </row>
    <row r="13" spans="1:9" ht="18.75" customHeight="1">
      <c r="A13" s="88" t="s">
        <v>23</v>
      </c>
      <c r="B13" s="81">
        <v>0</v>
      </c>
      <c r="C13" s="88" t="s">
        <v>24</v>
      </c>
      <c r="D13" s="81">
        <v>208.67</v>
      </c>
      <c r="E13" s="41"/>
      <c r="F13" s="41"/>
      <c r="G13" s="41"/>
      <c r="H13" s="41"/>
      <c r="I13" s="41"/>
    </row>
    <row r="14" spans="1:9" ht="18.75" customHeight="1">
      <c r="A14" s="88" t="s">
        <v>25</v>
      </c>
      <c r="B14" s="81">
        <v>0</v>
      </c>
      <c r="C14" s="88" t="s">
        <v>26</v>
      </c>
      <c r="D14" s="81">
        <v>0</v>
      </c>
      <c r="E14" s="41"/>
      <c r="F14" s="41"/>
      <c r="G14" s="41"/>
      <c r="H14" s="41"/>
      <c r="I14" s="41"/>
    </row>
    <row r="15" spans="1:9" ht="18.75" customHeight="1">
      <c r="A15" s="88" t="s">
        <v>27</v>
      </c>
      <c r="B15" s="74">
        <v>0</v>
      </c>
      <c r="C15" s="88" t="s">
        <v>28</v>
      </c>
      <c r="D15" s="81">
        <v>26.08</v>
      </c>
      <c r="E15" s="41"/>
      <c r="F15" s="41"/>
      <c r="G15" s="41"/>
      <c r="H15" s="41"/>
      <c r="I15" s="41"/>
    </row>
    <row r="16" spans="1:9" ht="18.75" customHeight="1">
      <c r="A16" s="54" t="s">
        <v>29</v>
      </c>
      <c r="B16" s="81">
        <v>0</v>
      </c>
      <c r="C16" s="88" t="s">
        <v>30</v>
      </c>
      <c r="D16" s="81">
        <v>0</v>
      </c>
      <c r="E16" s="41"/>
      <c r="F16" s="41"/>
      <c r="G16" s="41"/>
      <c r="H16" s="41"/>
      <c r="I16" s="41"/>
    </row>
    <row r="17" spans="1:9" ht="18.75" customHeight="1">
      <c r="A17" s="54" t="s">
        <v>31</v>
      </c>
      <c r="B17" s="94">
        <v>0</v>
      </c>
      <c r="C17" s="88" t="s">
        <v>32</v>
      </c>
      <c r="D17" s="81">
        <v>0</v>
      </c>
      <c r="E17" s="41"/>
      <c r="F17" s="41"/>
      <c r="G17" s="41"/>
      <c r="H17" s="41"/>
      <c r="I17" s="41"/>
    </row>
    <row r="18" spans="1:9" ht="18.75" customHeight="1">
      <c r="A18" s="54" t="s">
        <v>33</v>
      </c>
      <c r="B18" s="94">
        <v>0</v>
      </c>
      <c r="C18" s="88" t="s">
        <v>34</v>
      </c>
      <c r="D18" s="81">
        <v>0</v>
      </c>
      <c r="E18" s="41"/>
      <c r="F18" s="41"/>
      <c r="G18" s="41"/>
      <c r="H18" s="41"/>
      <c r="I18" s="41"/>
    </row>
    <row r="19" spans="1:9" ht="18.75" customHeight="1">
      <c r="A19" s="54" t="s">
        <v>35</v>
      </c>
      <c r="B19" s="94">
        <v>0</v>
      </c>
      <c r="C19" s="88" t="s">
        <v>36</v>
      </c>
      <c r="D19" s="81">
        <v>0</v>
      </c>
      <c r="E19" s="41"/>
      <c r="F19" s="41"/>
      <c r="G19" s="41"/>
      <c r="H19" s="41"/>
      <c r="I19" s="41"/>
    </row>
    <row r="20" spans="1:9" ht="18.75" customHeight="1">
      <c r="A20" s="54" t="s">
        <v>37</v>
      </c>
      <c r="B20" s="94">
        <v>0</v>
      </c>
      <c r="C20" s="88" t="s">
        <v>38</v>
      </c>
      <c r="D20" s="81">
        <v>0</v>
      </c>
      <c r="E20" s="41"/>
      <c r="F20" s="41"/>
      <c r="G20" s="41"/>
      <c r="H20" s="41"/>
      <c r="I20" s="41"/>
    </row>
    <row r="21" spans="1:9" ht="18.75" customHeight="1">
      <c r="A21" s="54" t="s">
        <v>39</v>
      </c>
      <c r="B21" s="94">
        <v>0</v>
      </c>
      <c r="C21" s="88" t="s">
        <v>40</v>
      </c>
      <c r="D21" s="81">
        <v>0</v>
      </c>
      <c r="E21" s="41"/>
      <c r="F21" s="41"/>
      <c r="G21" s="41"/>
      <c r="H21" s="41"/>
      <c r="I21" s="41"/>
    </row>
    <row r="22" spans="1:9" ht="18.75" customHeight="1">
      <c r="A22" s="54" t="s">
        <v>41</v>
      </c>
      <c r="B22" s="87"/>
      <c r="C22" s="88" t="s">
        <v>42</v>
      </c>
      <c r="D22" s="81">
        <v>0</v>
      </c>
      <c r="E22" s="41"/>
      <c r="F22" s="41"/>
      <c r="G22" s="41"/>
      <c r="H22" s="41"/>
      <c r="I22" s="41"/>
    </row>
    <row r="23" spans="1:9" ht="18.75" customHeight="1">
      <c r="A23" s="54" t="s">
        <v>43</v>
      </c>
      <c r="B23" s="81">
        <v>0</v>
      </c>
      <c r="C23" s="75" t="s">
        <v>44</v>
      </c>
      <c r="D23" s="81">
        <v>0</v>
      </c>
      <c r="E23" s="41"/>
      <c r="F23" s="41"/>
      <c r="G23" s="41"/>
      <c r="H23" s="41"/>
      <c r="I23" s="41"/>
    </row>
    <row r="24" spans="1:9" ht="18.75" customHeight="1">
      <c r="A24" s="54" t="s">
        <v>45</v>
      </c>
      <c r="B24" s="94">
        <v>0</v>
      </c>
      <c r="C24" s="75" t="s">
        <v>46</v>
      </c>
      <c r="D24" s="81">
        <v>0</v>
      </c>
      <c r="E24" s="41"/>
      <c r="F24" s="41"/>
      <c r="G24" s="41"/>
      <c r="H24" s="41"/>
      <c r="I24" s="41"/>
    </row>
    <row r="25" spans="1:9" ht="18.75" customHeight="1">
      <c r="A25" s="54" t="s">
        <v>47</v>
      </c>
      <c r="B25" s="94">
        <v>0</v>
      </c>
      <c r="C25" s="75" t="s">
        <v>48</v>
      </c>
      <c r="D25" s="81">
        <v>54.07</v>
      </c>
      <c r="E25" s="41"/>
      <c r="F25" s="41"/>
      <c r="G25" s="41"/>
      <c r="H25" s="41"/>
      <c r="I25" s="41"/>
    </row>
    <row r="26" spans="1:9" ht="18.75" customHeight="1">
      <c r="A26" s="54" t="s">
        <v>49</v>
      </c>
      <c r="B26" s="94">
        <v>0</v>
      </c>
      <c r="C26" s="75" t="s">
        <v>50</v>
      </c>
      <c r="D26" s="81">
        <v>0</v>
      </c>
      <c r="E26" s="41"/>
      <c r="F26" s="41"/>
      <c r="G26" s="41"/>
      <c r="H26" s="41"/>
      <c r="I26" s="41"/>
    </row>
    <row r="27" spans="1:9" ht="18.75" customHeight="1">
      <c r="A27" s="54" t="s">
        <v>51</v>
      </c>
      <c r="B27" s="87">
        <v>0</v>
      </c>
      <c r="C27" s="75" t="s">
        <v>52</v>
      </c>
      <c r="D27" s="74">
        <v>0</v>
      </c>
      <c r="E27" s="41"/>
      <c r="F27" s="41"/>
      <c r="G27" s="41"/>
      <c r="H27" s="41"/>
      <c r="I27" s="41"/>
    </row>
    <row r="28" spans="1:9" ht="18.75" customHeight="1">
      <c r="A28" s="54" t="s">
        <v>53</v>
      </c>
      <c r="B28" s="81">
        <v>0</v>
      </c>
      <c r="C28" s="80" t="s">
        <v>54</v>
      </c>
      <c r="D28" s="81">
        <v>0</v>
      </c>
      <c r="E28" s="41"/>
      <c r="F28" s="41"/>
      <c r="G28" s="41"/>
      <c r="H28" s="41"/>
      <c r="I28" s="41"/>
    </row>
    <row r="29" spans="1:9" ht="18.75" customHeight="1">
      <c r="A29" s="54" t="s">
        <v>55</v>
      </c>
      <c r="B29" s="94">
        <v>0</v>
      </c>
      <c r="C29" s="75" t="s">
        <v>56</v>
      </c>
      <c r="D29" s="94">
        <v>0</v>
      </c>
      <c r="E29" s="41"/>
      <c r="F29" s="41"/>
      <c r="G29" s="41"/>
      <c r="H29" s="41"/>
      <c r="I29" s="41"/>
    </row>
    <row r="30" spans="1:9" ht="18.75" customHeight="1">
      <c r="A30" s="54"/>
      <c r="B30" s="94"/>
      <c r="C30" s="75" t="s">
        <v>57</v>
      </c>
      <c r="D30" s="81">
        <v>0</v>
      </c>
      <c r="E30" s="41"/>
      <c r="F30" s="41"/>
      <c r="G30" s="41"/>
      <c r="H30" s="41"/>
      <c r="I30" s="41"/>
    </row>
    <row r="31" spans="1:9" ht="18.75" customHeight="1">
      <c r="A31" s="88"/>
      <c r="B31" s="89"/>
      <c r="C31" s="88" t="s">
        <v>58</v>
      </c>
      <c r="D31" s="81">
        <v>0</v>
      </c>
      <c r="E31" s="41"/>
      <c r="F31" s="41"/>
      <c r="G31" s="41"/>
      <c r="H31" s="41"/>
      <c r="I31" s="41"/>
    </row>
    <row r="32" spans="1:9" ht="18.75" customHeight="1">
      <c r="A32" s="88"/>
      <c r="B32" s="90"/>
      <c r="C32" s="88" t="s">
        <v>59</v>
      </c>
      <c r="D32" s="81">
        <v>0</v>
      </c>
      <c r="E32" s="41"/>
      <c r="F32" s="41"/>
      <c r="G32" s="41"/>
      <c r="H32" s="41"/>
      <c r="I32" s="41"/>
    </row>
    <row r="33" spans="1:9" ht="18.75" customHeight="1">
      <c r="A33" s="88"/>
      <c r="B33" s="90"/>
      <c r="C33" s="88" t="s">
        <v>60</v>
      </c>
      <c r="D33" s="81">
        <v>0</v>
      </c>
      <c r="E33" s="41"/>
      <c r="F33" s="41"/>
      <c r="G33" s="41"/>
      <c r="H33" s="41"/>
      <c r="I33" s="41"/>
    </row>
    <row r="34" spans="1:9" ht="18.75" customHeight="1">
      <c r="A34" s="88"/>
      <c r="B34" s="90"/>
      <c r="C34" s="88" t="s">
        <v>61</v>
      </c>
      <c r="D34" s="81">
        <v>0</v>
      </c>
      <c r="E34" s="41"/>
      <c r="F34" s="41"/>
      <c r="G34" s="41"/>
      <c r="H34" s="41"/>
      <c r="I34" s="41"/>
    </row>
    <row r="35" spans="1:9" ht="18.75" customHeight="1">
      <c r="A35" s="2" t="s">
        <v>62</v>
      </c>
      <c r="B35" s="90">
        <f>SUM(B6,B19,B22,B23,B26)</f>
        <v>1230.97</v>
      </c>
      <c r="C35" s="2" t="s">
        <v>63</v>
      </c>
      <c r="D35" s="90">
        <f>SUM(D6:D34)</f>
        <v>1230.9699999999998</v>
      </c>
      <c r="E35" s="41"/>
      <c r="F35" s="41"/>
      <c r="G35" s="41"/>
      <c r="H35" s="41"/>
      <c r="I35" s="41"/>
    </row>
    <row r="36" spans="1:9" ht="18" customHeight="1">
      <c r="A36" s="88" t="s">
        <v>64</v>
      </c>
      <c r="B36" s="81">
        <v>0</v>
      </c>
      <c r="C36" s="88" t="s">
        <v>65</v>
      </c>
      <c r="D36" s="81">
        <f>SUM(D37:D48)</f>
        <v>0</v>
      </c>
      <c r="E36" s="41"/>
      <c r="F36" s="41"/>
      <c r="G36" s="41"/>
      <c r="H36" s="41"/>
      <c r="I36" s="41"/>
    </row>
    <row r="37" spans="1:9" ht="18" customHeight="1">
      <c r="A37" s="88" t="s">
        <v>66</v>
      </c>
      <c r="B37" s="81">
        <v>0</v>
      </c>
      <c r="C37" s="83"/>
      <c r="D37" s="83"/>
      <c r="E37" s="41"/>
      <c r="F37" s="41"/>
      <c r="G37" s="41"/>
      <c r="H37" s="41"/>
      <c r="I37" s="41"/>
    </row>
    <row r="38" spans="1:9" ht="18" customHeight="1">
      <c r="A38" s="88" t="s">
        <v>67</v>
      </c>
      <c r="B38" s="81">
        <v>0</v>
      </c>
      <c r="C38" s="83"/>
      <c r="D38" s="83"/>
      <c r="E38" s="41"/>
      <c r="F38" s="41"/>
      <c r="G38" s="41"/>
      <c r="H38" s="41"/>
      <c r="I38" s="41"/>
    </row>
    <row r="39" spans="1:9" ht="18" customHeight="1">
      <c r="A39" s="54" t="s">
        <v>68</v>
      </c>
      <c r="B39" s="81">
        <v>0</v>
      </c>
      <c r="C39" s="83"/>
      <c r="D39" s="83"/>
      <c r="E39" s="41"/>
      <c r="F39" s="41"/>
      <c r="G39" s="41"/>
      <c r="H39" s="41"/>
      <c r="I39" s="41"/>
    </row>
    <row r="40" spans="1:9" ht="18" customHeight="1">
      <c r="A40" s="54" t="s">
        <v>69</v>
      </c>
      <c r="B40" s="81">
        <v>0</v>
      </c>
      <c r="C40" s="83"/>
      <c r="D40" s="83"/>
      <c r="E40" s="41"/>
      <c r="F40" s="41"/>
      <c r="G40" s="41"/>
      <c r="H40" s="41"/>
      <c r="I40" s="41"/>
    </row>
    <row r="41" spans="1:9" ht="18" customHeight="1">
      <c r="A41" s="88" t="s">
        <v>70</v>
      </c>
      <c r="B41" s="81">
        <v>0</v>
      </c>
      <c r="C41" s="83"/>
      <c r="D41" s="83"/>
      <c r="E41" s="41"/>
      <c r="F41" s="41"/>
      <c r="G41" s="41"/>
      <c r="H41" s="41"/>
      <c r="I41" s="41"/>
    </row>
    <row r="42" spans="1:9" ht="18" customHeight="1">
      <c r="A42" s="54" t="s">
        <v>71</v>
      </c>
      <c r="B42" s="81">
        <v>0</v>
      </c>
      <c r="C42" s="83"/>
      <c r="D42" s="83"/>
      <c r="E42" s="41"/>
      <c r="F42" s="41"/>
      <c r="G42" s="41"/>
      <c r="H42" s="41"/>
      <c r="I42" s="41"/>
    </row>
    <row r="43" spans="1:9" ht="18" customHeight="1">
      <c r="A43" s="54" t="s">
        <v>13</v>
      </c>
      <c r="B43" s="81">
        <v>0</v>
      </c>
      <c r="C43" s="83"/>
      <c r="D43" s="83"/>
      <c r="E43" s="41"/>
      <c r="F43" s="41"/>
      <c r="G43" s="41"/>
      <c r="H43" s="41"/>
      <c r="I43" s="41"/>
    </row>
    <row r="44" spans="1:9" ht="18" customHeight="1">
      <c r="A44" s="54" t="s">
        <v>15</v>
      </c>
      <c r="B44" s="81">
        <v>0</v>
      </c>
      <c r="C44" s="83"/>
      <c r="D44" s="83"/>
      <c r="E44" s="41"/>
      <c r="F44" s="41"/>
      <c r="G44" s="41"/>
      <c r="H44" s="41"/>
      <c r="I44" s="41"/>
    </row>
    <row r="45" spans="1:9" ht="18" customHeight="1">
      <c r="A45" s="54" t="s">
        <v>72</v>
      </c>
      <c r="B45" s="74"/>
      <c r="C45" s="83"/>
      <c r="D45" s="83"/>
      <c r="E45" s="41"/>
      <c r="F45" s="41"/>
      <c r="G45" s="41"/>
      <c r="H45" s="41"/>
      <c r="I45" s="41"/>
    </row>
    <row r="46" spans="1:9" ht="18" customHeight="1">
      <c r="A46" s="54" t="s">
        <v>73</v>
      </c>
      <c r="B46" s="81">
        <v>0</v>
      </c>
      <c r="C46" s="83"/>
      <c r="D46" s="83"/>
      <c r="E46" s="41"/>
      <c r="F46" s="41"/>
      <c r="G46" s="41"/>
      <c r="H46" s="41"/>
      <c r="I46" s="41"/>
    </row>
    <row r="47" spans="1:9" ht="18" customHeight="1">
      <c r="A47" s="54" t="s">
        <v>74</v>
      </c>
      <c r="B47" s="94">
        <v>0</v>
      </c>
      <c r="C47" s="83"/>
      <c r="D47" s="83"/>
      <c r="E47" s="41"/>
      <c r="F47" s="41"/>
      <c r="G47" s="41"/>
      <c r="H47" s="41"/>
      <c r="I47" s="41"/>
    </row>
    <row r="48" spans="1:9" ht="18" customHeight="1">
      <c r="A48" s="54" t="s">
        <v>75</v>
      </c>
      <c r="B48" s="94">
        <v>0</v>
      </c>
      <c r="C48" s="83"/>
      <c r="D48" s="83"/>
      <c r="E48" s="41"/>
      <c r="F48" s="41"/>
      <c r="G48" s="41"/>
      <c r="H48" s="41"/>
      <c r="I48" s="41"/>
    </row>
    <row r="49" spans="1:9" ht="18" customHeight="1">
      <c r="A49" s="2" t="s">
        <v>76</v>
      </c>
      <c r="B49" s="81">
        <v>1230.97</v>
      </c>
      <c r="C49" s="2" t="s">
        <v>77</v>
      </c>
      <c r="D49" s="81">
        <f>SUM(D35,D36)</f>
        <v>1230.9699999999998</v>
      </c>
      <c r="E49" s="41"/>
      <c r="F49" s="41"/>
      <c r="G49" s="41"/>
      <c r="H49" s="41"/>
      <c r="I49" s="41"/>
    </row>
    <row r="50" spans="1:9" ht="12.75" customHeight="1">
      <c r="A50" s="41"/>
      <c r="B50" s="41"/>
      <c r="C50" s="41"/>
      <c r="D50" s="41"/>
      <c r="E50" s="41"/>
      <c r="F50" s="41"/>
      <c r="G50" s="41"/>
      <c r="H50" s="41"/>
      <c r="I50" s="41"/>
    </row>
  </sheetData>
  <sheetProtection/>
  <mergeCells count="1">
    <mergeCell ref="C4:D4"/>
  </mergeCells>
  <printOptions horizontalCentered="1"/>
  <pageMargins left="0" right="0" top="0.7874015748031494" bottom="0.5905511811023622" header="0" footer="0.2362204818275031"/>
  <pageSetup blackAndWhite="1" fitToHeight="2" fitToWidth="1" horizontalDpi="1200" verticalDpi="1200" orientation="landscape" paperSize="9"/>
  <headerFooter scaleWithDoc="0" alignWithMargins="0">
    <oddFooter>&amp;C第 &amp;P 页  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139"/>
  <sheetViews>
    <sheetView showGridLines="0" showZeros="0" zoomScalePageLayoutView="0" workbookViewId="0" topLeftCell="A1">
      <selection activeCell="A1" sqref="A1"/>
    </sheetView>
  </sheetViews>
  <sheetFormatPr defaultColWidth="9.16015625" defaultRowHeight="11.25"/>
  <cols>
    <col min="1" max="1" width="11.5" style="0" customWidth="1"/>
    <col min="2" max="2" width="10.33203125" style="0" customWidth="1"/>
    <col min="3" max="3" width="11.33203125" style="0" customWidth="1"/>
    <col min="4" max="4" width="33" style="0" customWidth="1"/>
    <col min="5" max="5" width="11.33203125" style="0" customWidth="1"/>
    <col min="6" max="6" width="33" style="0" customWidth="1"/>
    <col min="7" max="14" width="15.33203125" style="0" customWidth="1"/>
    <col min="15" max="15" width="10.66015625" style="0" customWidth="1"/>
  </cols>
  <sheetData>
    <row r="1" spans="1:14" ht="15.75" customHeight="1">
      <c r="A1" s="24"/>
      <c r="G1" s="25"/>
      <c r="H1" s="25"/>
      <c r="I1" s="25"/>
      <c r="J1" s="25"/>
      <c r="N1" s="10" t="s">
        <v>342</v>
      </c>
    </row>
    <row r="2" spans="1:14" ht="30" customHeight="1">
      <c r="A2" s="26" t="s">
        <v>343</v>
      </c>
      <c r="B2" s="26"/>
      <c r="C2" s="12"/>
      <c r="D2" s="12"/>
      <c r="E2" s="12"/>
      <c r="F2" s="12"/>
      <c r="G2" s="26"/>
      <c r="H2" s="26"/>
      <c r="I2" s="26"/>
      <c r="J2" s="26"/>
      <c r="K2" s="26"/>
      <c r="L2" s="26"/>
      <c r="M2" s="26"/>
      <c r="N2" s="26"/>
    </row>
    <row r="3" spans="1:14" ht="15" customHeight="1">
      <c r="A3" s="13" t="s">
        <v>2</v>
      </c>
      <c r="B3" s="41"/>
      <c r="G3" s="27"/>
      <c r="H3" s="27"/>
      <c r="I3" s="27"/>
      <c r="J3" s="27"/>
      <c r="N3" s="39" t="s">
        <v>80</v>
      </c>
    </row>
    <row r="4" spans="1:14" ht="13.5" customHeight="1">
      <c r="A4" s="123" t="s">
        <v>344</v>
      </c>
      <c r="B4" s="125"/>
      <c r="C4" s="132" t="s">
        <v>345</v>
      </c>
      <c r="D4" s="123" t="s">
        <v>346</v>
      </c>
      <c r="E4" s="132" t="s">
        <v>347</v>
      </c>
      <c r="F4" s="123" t="s">
        <v>348</v>
      </c>
      <c r="G4" s="132" t="s">
        <v>349</v>
      </c>
      <c r="H4" s="132"/>
      <c r="I4" s="132"/>
      <c r="J4" s="136"/>
      <c r="K4" s="132" t="s">
        <v>350</v>
      </c>
      <c r="L4" s="132"/>
      <c r="M4" s="132"/>
      <c r="N4" s="132"/>
    </row>
    <row r="5" spans="1:14" ht="19.5" customHeight="1">
      <c r="A5" s="131" t="s">
        <v>91</v>
      </c>
      <c r="B5" s="143" t="s">
        <v>92</v>
      </c>
      <c r="C5" s="132"/>
      <c r="D5" s="123"/>
      <c r="E5" s="132"/>
      <c r="F5" s="123"/>
      <c r="G5" s="132" t="s">
        <v>95</v>
      </c>
      <c r="H5" s="132" t="s">
        <v>147</v>
      </c>
      <c r="I5" s="132" t="s">
        <v>148</v>
      </c>
      <c r="J5" s="132" t="s">
        <v>149</v>
      </c>
      <c r="K5" s="132" t="s">
        <v>95</v>
      </c>
      <c r="L5" s="132" t="s">
        <v>147</v>
      </c>
      <c r="M5" s="132" t="s">
        <v>148</v>
      </c>
      <c r="N5" s="132" t="s">
        <v>149</v>
      </c>
    </row>
    <row r="6" spans="1:14" ht="19.5" customHeight="1">
      <c r="A6" s="132"/>
      <c r="B6" s="136"/>
      <c r="C6" s="132"/>
      <c r="D6" s="123"/>
      <c r="E6" s="132"/>
      <c r="F6" s="123"/>
      <c r="G6" s="132"/>
      <c r="H6" s="132"/>
      <c r="I6" s="132"/>
      <c r="J6" s="132"/>
      <c r="K6" s="132"/>
      <c r="L6" s="132"/>
      <c r="M6" s="132"/>
      <c r="N6" s="132"/>
    </row>
    <row r="7" spans="1:14" ht="15" customHeight="1">
      <c r="A7" s="28" t="s">
        <v>122</v>
      </c>
      <c r="B7" s="28" t="s">
        <v>122</v>
      </c>
      <c r="C7" s="29" t="s">
        <v>122</v>
      </c>
      <c r="D7" s="30" t="s">
        <v>122</v>
      </c>
      <c r="E7" s="28" t="s">
        <v>122</v>
      </c>
      <c r="F7" s="28" t="s">
        <v>122</v>
      </c>
      <c r="G7" s="31">
        <v>1</v>
      </c>
      <c r="H7" s="31">
        <f aca="true" t="shared" si="0" ref="H7:N7">G7+1</f>
        <v>2</v>
      </c>
      <c r="I7" s="31">
        <f t="shared" si="0"/>
        <v>3</v>
      </c>
      <c r="J7" s="31">
        <f t="shared" si="0"/>
        <v>4</v>
      </c>
      <c r="K7" s="31">
        <f t="shared" si="0"/>
        <v>5</v>
      </c>
      <c r="L7" s="31">
        <f t="shared" si="0"/>
        <v>6</v>
      </c>
      <c r="M7" s="31">
        <f t="shared" si="0"/>
        <v>7</v>
      </c>
      <c r="N7" s="31">
        <f t="shared" si="0"/>
        <v>8</v>
      </c>
    </row>
    <row r="8" spans="1:15" ht="26.25" customHeight="1">
      <c r="A8" s="17"/>
      <c r="B8" s="19"/>
      <c r="C8" s="17"/>
      <c r="D8" s="16" t="s">
        <v>95</v>
      </c>
      <c r="E8" s="16"/>
      <c r="F8" s="17"/>
      <c r="G8" s="21">
        <v>1230.97</v>
      </c>
      <c r="H8" s="32">
        <v>603.85</v>
      </c>
      <c r="I8" s="32">
        <v>627.12</v>
      </c>
      <c r="J8" s="32">
        <v>0</v>
      </c>
      <c r="K8" s="20">
        <v>1230.97</v>
      </c>
      <c r="L8" s="40">
        <v>603.85</v>
      </c>
      <c r="M8" s="40">
        <v>627.12</v>
      </c>
      <c r="N8" s="40">
        <v>0</v>
      </c>
      <c r="O8" s="41"/>
    </row>
    <row r="9" spans="1:14" ht="26.25" customHeight="1">
      <c r="A9" s="34"/>
      <c r="B9" s="44"/>
      <c r="C9" s="34" t="s">
        <v>351</v>
      </c>
      <c r="D9" s="33" t="s">
        <v>352</v>
      </c>
      <c r="E9" s="33"/>
      <c r="F9" s="34"/>
      <c r="G9" s="37">
        <v>1211.39</v>
      </c>
      <c r="H9" s="38">
        <v>584.27</v>
      </c>
      <c r="I9" s="38">
        <v>627.12</v>
      </c>
      <c r="J9" s="38">
        <v>0</v>
      </c>
      <c r="K9" s="36">
        <v>1211.39</v>
      </c>
      <c r="L9" s="42">
        <v>584.27</v>
      </c>
      <c r="M9" s="42">
        <v>627.12</v>
      </c>
      <c r="N9" s="42">
        <v>0</v>
      </c>
    </row>
    <row r="10" spans="1:14" ht="26.25" customHeight="1">
      <c r="A10" s="34"/>
      <c r="B10" s="44"/>
      <c r="C10" s="34" t="s">
        <v>353</v>
      </c>
      <c r="D10" s="33" t="s">
        <v>285</v>
      </c>
      <c r="E10" s="33"/>
      <c r="F10" s="34"/>
      <c r="G10" s="37">
        <v>543.58</v>
      </c>
      <c r="H10" s="38">
        <v>500.46</v>
      </c>
      <c r="I10" s="38">
        <v>43.12</v>
      </c>
      <c r="J10" s="38">
        <v>0</v>
      </c>
      <c r="K10" s="36">
        <v>543.58</v>
      </c>
      <c r="L10" s="42">
        <v>500.46</v>
      </c>
      <c r="M10" s="42">
        <v>43.12</v>
      </c>
      <c r="N10" s="42">
        <v>0</v>
      </c>
    </row>
    <row r="11" spans="1:14" ht="26.25" customHeight="1">
      <c r="A11" s="34"/>
      <c r="B11" s="44"/>
      <c r="C11" s="34" t="s">
        <v>354</v>
      </c>
      <c r="D11" s="33" t="s">
        <v>301</v>
      </c>
      <c r="E11" s="33"/>
      <c r="F11" s="34"/>
      <c r="G11" s="37">
        <v>667.81</v>
      </c>
      <c r="H11" s="38">
        <v>83.81</v>
      </c>
      <c r="I11" s="38">
        <v>584</v>
      </c>
      <c r="J11" s="38">
        <v>0</v>
      </c>
      <c r="K11" s="36">
        <v>667.81</v>
      </c>
      <c r="L11" s="42">
        <v>83.81</v>
      </c>
      <c r="M11" s="42">
        <v>584</v>
      </c>
      <c r="N11" s="42">
        <v>0</v>
      </c>
    </row>
    <row r="12" spans="1:14" ht="26.25" customHeight="1">
      <c r="A12" s="34"/>
      <c r="B12" s="44"/>
      <c r="C12" s="34" t="s">
        <v>355</v>
      </c>
      <c r="D12" s="33" t="s">
        <v>152</v>
      </c>
      <c r="E12" s="33"/>
      <c r="F12" s="34"/>
      <c r="G12" s="37">
        <v>19.58</v>
      </c>
      <c r="H12" s="38">
        <v>19.58</v>
      </c>
      <c r="I12" s="38">
        <v>0</v>
      </c>
      <c r="J12" s="38">
        <v>0</v>
      </c>
      <c r="K12" s="36">
        <v>19.58</v>
      </c>
      <c r="L12" s="42">
        <v>19.58</v>
      </c>
      <c r="M12" s="42">
        <v>0</v>
      </c>
      <c r="N12" s="42">
        <v>0</v>
      </c>
    </row>
    <row r="13" spans="1:14" ht="26.25" customHeight="1">
      <c r="A13" s="34"/>
      <c r="B13" s="44"/>
      <c r="C13" s="34" t="s">
        <v>356</v>
      </c>
      <c r="D13" s="33" t="s">
        <v>357</v>
      </c>
      <c r="E13" s="33"/>
      <c r="F13" s="34"/>
      <c r="G13" s="37">
        <v>19.58</v>
      </c>
      <c r="H13" s="38">
        <v>19.58</v>
      </c>
      <c r="I13" s="38">
        <v>0</v>
      </c>
      <c r="J13" s="38">
        <v>0</v>
      </c>
      <c r="K13" s="36">
        <v>19.58</v>
      </c>
      <c r="L13" s="42">
        <v>19.58</v>
      </c>
      <c r="M13" s="42">
        <v>0</v>
      </c>
      <c r="N13" s="42">
        <v>0</v>
      </c>
    </row>
    <row r="14" spans="1:14" ht="26.25" customHeight="1">
      <c r="A14" s="17"/>
      <c r="B14" s="19"/>
      <c r="C14" s="17" t="s">
        <v>133</v>
      </c>
      <c r="D14" s="16" t="s">
        <v>134</v>
      </c>
      <c r="E14" s="16"/>
      <c r="F14" s="17"/>
      <c r="G14" s="21">
        <v>147.09</v>
      </c>
      <c r="H14" s="32">
        <v>141.39</v>
      </c>
      <c r="I14" s="32">
        <v>5.7</v>
      </c>
      <c r="J14" s="32">
        <v>0</v>
      </c>
      <c r="K14" s="20">
        <v>147.09</v>
      </c>
      <c r="L14" s="40">
        <v>141.39</v>
      </c>
      <c r="M14" s="40">
        <v>5.7</v>
      </c>
      <c r="N14" s="40">
        <v>0</v>
      </c>
    </row>
    <row r="15" spans="1:14" ht="26.25" customHeight="1">
      <c r="A15" s="17" t="s">
        <v>351</v>
      </c>
      <c r="B15" s="19"/>
      <c r="C15" s="17" t="s">
        <v>358</v>
      </c>
      <c r="D15" s="16" t="s">
        <v>359</v>
      </c>
      <c r="E15" s="16"/>
      <c r="F15" s="17"/>
      <c r="G15" s="21">
        <v>144.62</v>
      </c>
      <c r="H15" s="32">
        <v>138.92</v>
      </c>
      <c r="I15" s="32">
        <v>5.7</v>
      </c>
      <c r="J15" s="32">
        <v>0</v>
      </c>
      <c r="K15" s="20">
        <v>144.62</v>
      </c>
      <c r="L15" s="40">
        <v>138.92</v>
      </c>
      <c r="M15" s="40">
        <v>5.7</v>
      </c>
      <c r="N15" s="40">
        <v>0</v>
      </c>
    </row>
    <row r="16" spans="1:14" ht="26.25" customHeight="1">
      <c r="A16" s="17" t="s">
        <v>358</v>
      </c>
      <c r="B16" s="19" t="s">
        <v>165</v>
      </c>
      <c r="C16" s="17" t="s">
        <v>360</v>
      </c>
      <c r="D16" s="16" t="s">
        <v>361</v>
      </c>
      <c r="E16" s="16"/>
      <c r="F16" s="17"/>
      <c r="G16" s="21">
        <v>118.42</v>
      </c>
      <c r="H16" s="32">
        <v>118.42</v>
      </c>
      <c r="I16" s="32">
        <v>0</v>
      </c>
      <c r="J16" s="32">
        <v>0</v>
      </c>
      <c r="K16" s="20">
        <v>118.42</v>
      </c>
      <c r="L16" s="40">
        <v>118.42</v>
      </c>
      <c r="M16" s="40">
        <v>0</v>
      </c>
      <c r="N16" s="40">
        <v>0</v>
      </c>
    </row>
    <row r="17" spans="1:14" ht="26.25" customHeight="1">
      <c r="A17" s="17" t="s">
        <v>131</v>
      </c>
      <c r="B17" s="19" t="s">
        <v>128</v>
      </c>
      <c r="C17" s="17" t="s">
        <v>362</v>
      </c>
      <c r="D17" s="16" t="s">
        <v>362</v>
      </c>
      <c r="E17" s="16" t="s">
        <v>363</v>
      </c>
      <c r="F17" s="17" t="s">
        <v>364</v>
      </c>
      <c r="G17" s="21">
        <v>45.92</v>
      </c>
      <c r="H17" s="32">
        <v>45.92</v>
      </c>
      <c r="I17" s="32">
        <v>0</v>
      </c>
      <c r="J17" s="32">
        <v>0</v>
      </c>
      <c r="K17" s="20">
        <v>45.92</v>
      </c>
      <c r="L17" s="40">
        <v>45.92</v>
      </c>
      <c r="M17" s="40">
        <v>0</v>
      </c>
      <c r="N17" s="40">
        <v>0</v>
      </c>
    </row>
    <row r="18" spans="1:14" ht="26.25" customHeight="1">
      <c r="A18" s="17" t="s">
        <v>131</v>
      </c>
      <c r="B18" s="19" t="s">
        <v>128</v>
      </c>
      <c r="C18" s="17" t="s">
        <v>362</v>
      </c>
      <c r="D18" s="16" t="s">
        <v>362</v>
      </c>
      <c r="E18" s="16" t="s">
        <v>365</v>
      </c>
      <c r="F18" s="17" t="s">
        <v>366</v>
      </c>
      <c r="G18" s="21">
        <v>5.38</v>
      </c>
      <c r="H18" s="32">
        <v>5.38</v>
      </c>
      <c r="I18" s="32">
        <v>0</v>
      </c>
      <c r="J18" s="32">
        <v>0</v>
      </c>
      <c r="K18" s="20">
        <v>5.38</v>
      </c>
      <c r="L18" s="40">
        <v>5.38</v>
      </c>
      <c r="M18" s="40">
        <v>0</v>
      </c>
      <c r="N18" s="40">
        <v>0</v>
      </c>
    </row>
    <row r="19" spans="1:14" ht="26.25" customHeight="1">
      <c r="A19" s="17" t="s">
        <v>131</v>
      </c>
      <c r="B19" s="19" t="s">
        <v>128</v>
      </c>
      <c r="C19" s="17" t="s">
        <v>362</v>
      </c>
      <c r="D19" s="16" t="s">
        <v>362</v>
      </c>
      <c r="E19" s="16" t="s">
        <v>367</v>
      </c>
      <c r="F19" s="17" t="s">
        <v>368</v>
      </c>
      <c r="G19" s="21">
        <v>3.83</v>
      </c>
      <c r="H19" s="32">
        <v>3.83</v>
      </c>
      <c r="I19" s="32">
        <v>0</v>
      </c>
      <c r="J19" s="32">
        <v>0</v>
      </c>
      <c r="K19" s="20">
        <v>3.83</v>
      </c>
      <c r="L19" s="40">
        <v>3.83</v>
      </c>
      <c r="M19" s="40">
        <v>0</v>
      </c>
      <c r="N19" s="40">
        <v>0</v>
      </c>
    </row>
    <row r="20" spans="1:14" ht="26.25" customHeight="1">
      <c r="A20" s="17" t="s">
        <v>131</v>
      </c>
      <c r="B20" s="19" t="s">
        <v>128</v>
      </c>
      <c r="C20" s="17" t="s">
        <v>362</v>
      </c>
      <c r="D20" s="16" t="s">
        <v>362</v>
      </c>
      <c r="E20" s="16" t="s">
        <v>369</v>
      </c>
      <c r="F20" s="17" t="s">
        <v>370</v>
      </c>
      <c r="G20" s="21">
        <v>30.39</v>
      </c>
      <c r="H20" s="32">
        <v>30.39</v>
      </c>
      <c r="I20" s="32">
        <v>0</v>
      </c>
      <c r="J20" s="32">
        <v>0</v>
      </c>
      <c r="K20" s="20">
        <v>30.39</v>
      </c>
      <c r="L20" s="40">
        <v>30.39</v>
      </c>
      <c r="M20" s="40">
        <v>0</v>
      </c>
      <c r="N20" s="40">
        <v>0</v>
      </c>
    </row>
    <row r="21" spans="1:14" ht="26.25" customHeight="1">
      <c r="A21" s="17" t="s">
        <v>131</v>
      </c>
      <c r="B21" s="19" t="s">
        <v>128</v>
      </c>
      <c r="C21" s="17" t="s">
        <v>362</v>
      </c>
      <c r="D21" s="16" t="s">
        <v>362</v>
      </c>
      <c r="E21" s="16" t="s">
        <v>371</v>
      </c>
      <c r="F21" s="17" t="s">
        <v>372</v>
      </c>
      <c r="G21" s="21">
        <v>13.32</v>
      </c>
      <c r="H21" s="32">
        <v>13.32</v>
      </c>
      <c r="I21" s="32">
        <v>0</v>
      </c>
      <c r="J21" s="32">
        <v>0</v>
      </c>
      <c r="K21" s="20">
        <v>13.32</v>
      </c>
      <c r="L21" s="40">
        <v>13.32</v>
      </c>
      <c r="M21" s="40">
        <v>0</v>
      </c>
      <c r="N21" s="40">
        <v>0</v>
      </c>
    </row>
    <row r="22" spans="1:14" ht="26.25" customHeight="1">
      <c r="A22" s="17" t="s">
        <v>131</v>
      </c>
      <c r="B22" s="19" t="s">
        <v>128</v>
      </c>
      <c r="C22" s="17" t="s">
        <v>362</v>
      </c>
      <c r="D22" s="16" t="s">
        <v>362</v>
      </c>
      <c r="E22" s="16" t="s">
        <v>373</v>
      </c>
      <c r="F22" s="17" t="s">
        <v>374</v>
      </c>
      <c r="G22" s="21">
        <v>5.83</v>
      </c>
      <c r="H22" s="32">
        <v>5.83</v>
      </c>
      <c r="I22" s="32">
        <v>0</v>
      </c>
      <c r="J22" s="32">
        <v>0</v>
      </c>
      <c r="K22" s="20">
        <v>5.83</v>
      </c>
      <c r="L22" s="40">
        <v>5.83</v>
      </c>
      <c r="M22" s="40">
        <v>0</v>
      </c>
      <c r="N22" s="40">
        <v>0</v>
      </c>
    </row>
    <row r="23" spans="1:14" ht="26.25" customHeight="1">
      <c r="A23" s="17" t="s">
        <v>131</v>
      </c>
      <c r="B23" s="19" t="s">
        <v>128</v>
      </c>
      <c r="C23" s="17" t="s">
        <v>362</v>
      </c>
      <c r="D23" s="16" t="s">
        <v>362</v>
      </c>
      <c r="E23" s="16" t="s">
        <v>375</v>
      </c>
      <c r="F23" s="17" t="s">
        <v>376</v>
      </c>
      <c r="G23" s="21">
        <v>0.75</v>
      </c>
      <c r="H23" s="32">
        <v>0.75</v>
      </c>
      <c r="I23" s="32">
        <v>0</v>
      </c>
      <c r="J23" s="32">
        <v>0</v>
      </c>
      <c r="K23" s="20">
        <v>0.75</v>
      </c>
      <c r="L23" s="40">
        <v>0.75</v>
      </c>
      <c r="M23" s="40">
        <v>0</v>
      </c>
      <c r="N23" s="40">
        <v>0</v>
      </c>
    </row>
    <row r="24" spans="1:14" ht="26.25" customHeight="1">
      <c r="A24" s="17" t="s">
        <v>131</v>
      </c>
      <c r="B24" s="19" t="s">
        <v>128</v>
      </c>
      <c r="C24" s="17" t="s">
        <v>362</v>
      </c>
      <c r="D24" s="16" t="s">
        <v>362</v>
      </c>
      <c r="E24" s="16" t="s">
        <v>377</v>
      </c>
      <c r="F24" s="17" t="s">
        <v>378</v>
      </c>
      <c r="G24" s="21">
        <v>13</v>
      </c>
      <c r="H24" s="32">
        <v>13</v>
      </c>
      <c r="I24" s="32">
        <v>0</v>
      </c>
      <c r="J24" s="32">
        <v>0</v>
      </c>
      <c r="K24" s="20">
        <v>13</v>
      </c>
      <c r="L24" s="40">
        <v>13</v>
      </c>
      <c r="M24" s="40">
        <v>0</v>
      </c>
      <c r="N24" s="40">
        <v>0</v>
      </c>
    </row>
    <row r="25" spans="1:14" ht="26.25" customHeight="1">
      <c r="A25" s="17" t="s">
        <v>358</v>
      </c>
      <c r="B25" s="19" t="s">
        <v>171</v>
      </c>
      <c r="C25" s="17" t="s">
        <v>379</v>
      </c>
      <c r="D25" s="16" t="s">
        <v>380</v>
      </c>
      <c r="E25" s="16"/>
      <c r="F25" s="17"/>
      <c r="G25" s="21">
        <v>26.2</v>
      </c>
      <c r="H25" s="32">
        <v>20.5</v>
      </c>
      <c r="I25" s="32">
        <v>5.7</v>
      </c>
      <c r="J25" s="32">
        <v>0</v>
      </c>
      <c r="K25" s="20">
        <v>26.2</v>
      </c>
      <c r="L25" s="40">
        <v>20.5</v>
      </c>
      <c r="M25" s="40">
        <v>5.7</v>
      </c>
      <c r="N25" s="40">
        <v>0</v>
      </c>
    </row>
    <row r="26" spans="1:14" ht="26.25" customHeight="1">
      <c r="A26" s="17" t="s">
        <v>131</v>
      </c>
      <c r="B26" s="19" t="s">
        <v>128</v>
      </c>
      <c r="C26" s="17" t="s">
        <v>362</v>
      </c>
      <c r="D26" s="16" t="s">
        <v>362</v>
      </c>
      <c r="E26" s="16" t="s">
        <v>381</v>
      </c>
      <c r="F26" s="17" t="s">
        <v>382</v>
      </c>
      <c r="G26" s="21">
        <v>8.7</v>
      </c>
      <c r="H26" s="32">
        <v>3</v>
      </c>
      <c r="I26" s="32">
        <v>5.7</v>
      </c>
      <c r="J26" s="32">
        <v>0</v>
      </c>
      <c r="K26" s="20">
        <v>8.7</v>
      </c>
      <c r="L26" s="40">
        <v>3</v>
      </c>
      <c r="M26" s="40">
        <v>5.7</v>
      </c>
      <c r="N26" s="40">
        <v>0</v>
      </c>
    </row>
    <row r="27" spans="1:14" ht="26.25" customHeight="1">
      <c r="A27" s="17" t="s">
        <v>131</v>
      </c>
      <c r="B27" s="19" t="s">
        <v>128</v>
      </c>
      <c r="C27" s="17" t="s">
        <v>362</v>
      </c>
      <c r="D27" s="16" t="s">
        <v>362</v>
      </c>
      <c r="E27" s="16" t="s">
        <v>383</v>
      </c>
      <c r="F27" s="17" t="s">
        <v>384</v>
      </c>
      <c r="G27" s="21">
        <v>1</v>
      </c>
      <c r="H27" s="32">
        <v>1</v>
      </c>
      <c r="I27" s="32">
        <v>0</v>
      </c>
      <c r="J27" s="32">
        <v>0</v>
      </c>
      <c r="K27" s="20">
        <v>1</v>
      </c>
      <c r="L27" s="40">
        <v>1</v>
      </c>
      <c r="M27" s="40">
        <v>0</v>
      </c>
      <c r="N27" s="40">
        <v>0</v>
      </c>
    </row>
    <row r="28" spans="1:14" ht="26.25" customHeight="1">
      <c r="A28" s="17" t="s">
        <v>131</v>
      </c>
      <c r="B28" s="19" t="s">
        <v>128</v>
      </c>
      <c r="C28" s="17" t="s">
        <v>362</v>
      </c>
      <c r="D28" s="16" t="s">
        <v>362</v>
      </c>
      <c r="E28" s="16" t="s">
        <v>385</v>
      </c>
      <c r="F28" s="17" t="s">
        <v>386</v>
      </c>
      <c r="G28" s="21">
        <v>4.19</v>
      </c>
      <c r="H28" s="32">
        <v>4.19</v>
      </c>
      <c r="I28" s="32">
        <v>0</v>
      </c>
      <c r="J28" s="32">
        <v>0</v>
      </c>
      <c r="K28" s="20">
        <v>4.19</v>
      </c>
      <c r="L28" s="40">
        <v>4.19</v>
      </c>
      <c r="M28" s="40">
        <v>0</v>
      </c>
      <c r="N28" s="40">
        <v>0</v>
      </c>
    </row>
    <row r="29" spans="1:14" ht="26.25" customHeight="1">
      <c r="A29" s="17" t="s">
        <v>131</v>
      </c>
      <c r="B29" s="19" t="s">
        <v>128</v>
      </c>
      <c r="C29" s="17" t="s">
        <v>362</v>
      </c>
      <c r="D29" s="16" t="s">
        <v>362</v>
      </c>
      <c r="E29" s="16" t="s">
        <v>387</v>
      </c>
      <c r="F29" s="17" t="s">
        <v>388</v>
      </c>
      <c r="G29" s="21">
        <v>1</v>
      </c>
      <c r="H29" s="32">
        <v>1</v>
      </c>
      <c r="I29" s="32">
        <v>0</v>
      </c>
      <c r="J29" s="32">
        <v>0</v>
      </c>
      <c r="K29" s="20">
        <v>1</v>
      </c>
      <c r="L29" s="40">
        <v>1</v>
      </c>
      <c r="M29" s="40">
        <v>0</v>
      </c>
      <c r="N29" s="40">
        <v>0</v>
      </c>
    </row>
    <row r="30" spans="1:14" ht="26.25" customHeight="1">
      <c r="A30" s="17" t="s">
        <v>131</v>
      </c>
      <c r="B30" s="19" t="s">
        <v>128</v>
      </c>
      <c r="C30" s="17" t="s">
        <v>362</v>
      </c>
      <c r="D30" s="16" t="s">
        <v>362</v>
      </c>
      <c r="E30" s="16" t="s">
        <v>389</v>
      </c>
      <c r="F30" s="17" t="s">
        <v>390</v>
      </c>
      <c r="G30" s="21">
        <v>3</v>
      </c>
      <c r="H30" s="32">
        <v>3</v>
      </c>
      <c r="I30" s="32">
        <v>0</v>
      </c>
      <c r="J30" s="32">
        <v>0</v>
      </c>
      <c r="K30" s="20">
        <v>3</v>
      </c>
      <c r="L30" s="40">
        <v>3</v>
      </c>
      <c r="M30" s="40">
        <v>0</v>
      </c>
      <c r="N30" s="40">
        <v>0</v>
      </c>
    </row>
    <row r="31" spans="1:14" ht="26.25" customHeight="1">
      <c r="A31" s="17" t="s">
        <v>131</v>
      </c>
      <c r="B31" s="19" t="s">
        <v>128</v>
      </c>
      <c r="C31" s="17" t="s">
        <v>362</v>
      </c>
      <c r="D31" s="16" t="s">
        <v>362</v>
      </c>
      <c r="E31" s="16" t="s">
        <v>391</v>
      </c>
      <c r="F31" s="17" t="s">
        <v>392</v>
      </c>
      <c r="G31" s="21">
        <v>0.11</v>
      </c>
      <c r="H31" s="32">
        <v>0.11</v>
      </c>
      <c r="I31" s="32">
        <v>0</v>
      </c>
      <c r="J31" s="32">
        <v>0</v>
      </c>
      <c r="K31" s="20">
        <v>0.11</v>
      </c>
      <c r="L31" s="40">
        <v>0.11</v>
      </c>
      <c r="M31" s="40">
        <v>0</v>
      </c>
      <c r="N31" s="40">
        <v>0</v>
      </c>
    </row>
    <row r="32" spans="1:14" ht="26.25" customHeight="1">
      <c r="A32" s="17" t="s">
        <v>131</v>
      </c>
      <c r="B32" s="19" t="s">
        <v>128</v>
      </c>
      <c r="C32" s="17" t="s">
        <v>362</v>
      </c>
      <c r="D32" s="16" t="s">
        <v>362</v>
      </c>
      <c r="E32" s="16" t="s">
        <v>393</v>
      </c>
      <c r="F32" s="17" t="s">
        <v>394</v>
      </c>
      <c r="G32" s="21">
        <v>1.05</v>
      </c>
      <c r="H32" s="32">
        <v>1.05</v>
      </c>
      <c r="I32" s="32">
        <v>0</v>
      </c>
      <c r="J32" s="32">
        <v>0</v>
      </c>
      <c r="K32" s="20">
        <v>1.05</v>
      </c>
      <c r="L32" s="40">
        <v>1.05</v>
      </c>
      <c r="M32" s="40">
        <v>0</v>
      </c>
      <c r="N32" s="40">
        <v>0</v>
      </c>
    </row>
    <row r="33" spans="1:14" ht="26.25" customHeight="1">
      <c r="A33" s="17" t="s">
        <v>131</v>
      </c>
      <c r="B33" s="19" t="s">
        <v>128</v>
      </c>
      <c r="C33" s="17" t="s">
        <v>362</v>
      </c>
      <c r="D33" s="16" t="s">
        <v>362</v>
      </c>
      <c r="E33" s="16" t="s">
        <v>395</v>
      </c>
      <c r="F33" s="17" t="s">
        <v>396</v>
      </c>
      <c r="G33" s="21">
        <v>1.8</v>
      </c>
      <c r="H33" s="32">
        <v>1.8</v>
      </c>
      <c r="I33" s="32">
        <v>0</v>
      </c>
      <c r="J33" s="32">
        <v>0</v>
      </c>
      <c r="K33" s="20">
        <v>1.8</v>
      </c>
      <c r="L33" s="40">
        <v>1.8</v>
      </c>
      <c r="M33" s="40">
        <v>0</v>
      </c>
      <c r="N33" s="40">
        <v>0</v>
      </c>
    </row>
    <row r="34" spans="1:14" ht="26.25" customHeight="1">
      <c r="A34" s="17" t="s">
        <v>131</v>
      </c>
      <c r="B34" s="19" t="s">
        <v>128</v>
      </c>
      <c r="C34" s="17" t="s">
        <v>362</v>
      </c>
      <c r="D34" s="16" t="s">
        <v>362</v>
      </c>
      <c r="E34" s="16" t="s">
        <v>397</v>
      </c>
      <c r="F34" s="17" t="s">
        <v>398</v>
      </c>
      <c r="G34" s="21">
        <v>5.35</v>
      </c>
      <c r="H34" s="32">
        <v>5.35</v>
      </c>
      <c r="I34" s="32">
        <v>0</v>
      </c>
      <c r="J34" s="32">
        <v>0</v>
      </c>
      <c r="K34" s="20">
        <v>5.35</v>
      </c>
      <c r="L34" s="40">
        <v>5.35</v>
      </c>
      <c r="M34" s="40">
        <v>0</v>
      </c>
      <c r="N34" s="40">
        <v>0</v>
      </c>
    </row>
    <row r="35" spans="1:14" ht="26.25" customHeight="1">
      <c r="A35" s="17" t="s">
        <v>355</v>
      </c>
      <c r="B35" s="19"/>
      <c r="C35" s="17" t="s">
        <v>399</v>
      </c>
      <c r="D35" s="16" t="s">
        <v>320</v>
      </c>
      <c r="E35" s="16"/>
      <c r="F35" s="17"/>
      <c r="G35" s="21">
        <v>2.47</v>
      </c>
      <c r="H35" s="32">
        <v>2.47</v>
      </c>
      <c r="I35" s="32">
        <v>0</v>
      </c>
      <c r="J35" s="32">
        <v>0</v>
      </c>
      <c r="K35" s="20">
        <v>2.47</v>
      </c>
      <c r="L35" s="40">
        <v>2.47</v>
      </c>
      <c r="M35" s="40">
        <v>0</v>
      </c>
      <c r="N35" s="40">
        <v>0</v>
      </c>
    </row>
    <row r="36" spans="1:14" ht="26.25" customHeight="1">
      <c r="A36" s="17" t="s">
        <v>399</v>
      </c>
      <c r="B36" s="19" t="s">
        <v>175</v>
      </c>
      <c r="C36" s="17" t="s">
        <v>400</v>
      </c>
      <c r="D36" s="16" t="s">
        <v>401</v>
      </c>
      <c r="E36" s="16"/>
      <c r="F36" s="17"/>
      <c r="G36" s="21">
        <v>2.47</v>
      </c>
      <c r="H36" s="32">
        <v>2.47</v>
      </c>
      <c r="I36" s="32">
        <v>0</v>
      </c>
      <c r="J36" s="32">
        <v>0</v>
      </c>
      <c r="K36" s="20">
        <v>2.47</v>
      </c>
      <c r="L36" s="40">
        <v>2.47</v>
      </c>
      <c r="M36" s="40">
        <v>0</v>
      </c>
      <c r="N36" s="40">
        <v>0</v>
      </c>
    </row>
    <row r="37" spans="1:14" ht="26.25" customHeight="1">
      <c r="A37" s="17" t="s">
        <v>131</v>
      </c>
      <c r="B37" s="19" t="s">
        <v>128</v>
      </c>
      <c r="C37" s="17" t="s">
        <v>362</v>
      </c>
      <c r="D37" s="16" t="s">
        <v>362</v>
      </c>
      <c r="E37" s="16" t="s">
        <v>402</v>
      </c>
      <c r="F37" s="17" t="s">
        <v>403</v>
      </c>
      <c r="G37" s="21">
        <v>2.47</v>
      </c>
      <c r="H37" s="32">
        <v>2.47</v>
      </c>
      <c r="I37" s="32">
        <v>0</v>
      </c>
      <c r="J37" s="32">
        <v>0</v>
      </c>
      <c r="K37" s="20">
        <v>2.47</v>
      </c>
      <c r="L37" s="40">
        <v>2.47</v>
      </c>
      <c r="M37" s="40">
        <v>0</v>
      </c>
      <c r="N37" s="40">
        <v>0</v>
      </c>
    </row>
    <row r="38" spans="1:14" ht="26.25" customHeight="1">
      <c r="A38" s="17"/>
      <c r="B38" s="19"/>
      <c r="C38" s="17" t="s">
        <v>136</v>
      </c>
      <c r="D38" s="16" t="s">
        <v>137</v>
      </c>
      <c r="E38" s="16"/>
      <c r="F38" s="17"/>
      <c r="G38" s="21">
        <v>699.31</v>
      </c>
      <c r="H38" s="32">
        <v>248.05</v>
      </c>
      <c r="I38" s="32">
        <v>451.26</v>
      </c>
      <c r="J38" s="32">
        <v>0</v>
      </c>
      <c r="K38" s="20">
        <v>699.31</v>
      </c>
      <c r="L38" s="40">
        <v>248.05</v>
      </c>
      <c r="M38" s="40">
        <v>451.26</v>
      </c>
      <c r="N38" s="40">
        <v>0</v>
      </c>
    </row>
    <row r="39" spans="1:14" ht="26.25" customHeight="1">
      <c r="A39" s="17" t="s">
        <v>351</v>
      </c>
      <c r="B39" s="19"/>
      <c r="C39" s="17" t="s">
        <v>358</v>
      </c>
      <c r="D39" s="16" t="s">
        <v>359</v>
      </c>
      <c r="E39" s="16"/>
      <c r="F39" s="17"/>
      <c r="G39" s="21">
        <v>691.72</v>
      </c>
      <c r="H39" s="32">
        <v>240.46</v>
      </c>
      <c r="I39" s="32">
        <v>451.26</v>
      </c>
      <c r="J39" s="32">
        <v>0</v>
      </c>
      <c r="K39" s="20">
        <v>691.72</v>
      </c>
      <c r="L39" s="40">
        <v>240.46</v>
      </c>
      <c r="M39" s="40">
        <v>451.26</v>
      </c>
      <c r="N39" s="40">
        <v>0</v>
      </c>
    </row>
    <row r="40" spans="1:14" ht="26.25" customHeight="1">
      <c r="A40" s="17" t="s">
        <v>358</v>
      </c>
      <c r="B40" s="19" t="s">
        <v>165</v>
      </c>
      <c r="C40" s="17" t="s">
        <v>360</v>
      </c>
      <c r="D40" s="16" t="s">
        <v>361</v>
      </c>
      <c r="E40" s="16"/>
      <c r="F40" s="17"/>
      <c r="G40" s="21">
        <v>240.33</v>
      </c>
      <c r="H40" s="32">
        <v>209.77</v>
      </c>
      <c r="I40" s="32">
        <v>30.56</v>
      </c>
      <c r="J40" s="32">
        <v>0</v>
      </c>
      <c r="K40" s="20">
        <v>240.33</v>
      </c>
      <c r="L40" s="40">
        <v>209.77</v>
      </c>
      <c r="M40" s="40">
        <v>30.56</v>
      </c>
      <c r="N40" s="40">
        <v>0</v>
      </c>
    </row>
    <row r="41" spans="1:14" ht="26.25" customHeight="1">
      <c r="A41" s="17" t="s">
        <v>131</v>
      </c>
      <c r="B41" s="19" t="s">
        <v>128</v>
      </c>
      <c r="C41" s="17" t="s">
        <v>362</v>
      </c>
      <c r="D41" s="16" t="s">
        <v>362</v>
      </c>
      <c r="E41" s="16" t="s">
        <v>363</v>
      </c>
      <c r="F41" s="17" t="s">
        <v>364</v>
      </c>
      <c r="G41" s="21">
        <v>77.79</v>
      </c>
      <c r="H41" s="32">
        <v>77.79</v>
      </c>
      <c r="I41" s="32">
        <v>0</v>
      </c>
      <c r="J41" s="32">
        <v>0</v>
      </c>
      <c r="K41" s="20">
        <v>77.79</v>
      </c>
      <c r="L41" s="40">
        <v>77.79</v>
      </c>
      <c r="M41" s="40">
        <v>0</v>
      </c>
      <c r="N41" s="40">
        <v>0</v>
      </c>
    </row>
    <row r="42" spans="1:14" ht="26.25" customHeight="1">
      <c r="A42" s="17" t="s">
        <v>131</v>
      </c>
      <c r="B42" s="19" t="s">
        <v>128</v>
      </c>
      <c r="C42" s="17" t="s">
        <v>362</v>
      </c>
      <c r="D42" s="16" t="s">
        <v>362</v>
      </c>
      <c r="E42" s="16" t="s">
        <v>365</v>
      </c>
      <c r="F42" s="17" t="s">
        <v>366</v>
      </c>
      <c r="G42" s="21">
        <v>12.89</v>
      </c>
      <c r="H42" s="32">
        <v>12.89</v>
      </c>
      <c r="I42" s="32">
        <v>0</v>
      </c>
      <c r="J42" s="32">
        <v>0</v>
      </c>
      <c r="K42" s="20">
        <v>12.89</v>
      </c>
      <c r="L42" s="40">
        <v>12.89</v>
      </c>
      <c r="M42" s="40">
        <v>0</v>
      </c>
      <c r="N42" s="40">
        <v>0</v>
      </c>
    </row>
    <row r="43" spans="1:14" ht="26.25" customHeight="1">
      <c r="A43" s="17" t="s">
        <v>131</v>
      </c>
      <c r="B43" s="19" t="s">
        <v>128</v>
      </c>
      <c r="C43" s="17" t="s">
        <v>362</v>
      </c>
      <c r="D43" s="16" t="s">
        <v>362</v>
      </c>
      <c r="E43" s="16" t="s">
        <v>367</v>
      </c>
      <c r="F43" s="17" t="s">
        <v>368</v>
      </c>
      <c r="G43" s="21">
        <v>6.48</v>
      </c>
      <c r="H43" s="32">
        <v>6.48</v>
      </c>
      <c r="I43" s="32">
        <v>0</v>
      </c>
      <c r="J43" s="32">
        <v>0</v>
      </c>
      <c r="K43" s="20">
        <v>6.48</v>
      </c>
      <c r="L43" s="40">
        <v>6.48</v>
      </c>
      <c r="M43" s="40">
        <v>0</v>
      </c>
      <c r="N43" s="40">
        <v>0</v>
      </c>
    </row>
    <row r="44" spans="1:14" ht="26.25" customHeight="1">
      <c r="A44" s="17" t="s">
        <v>131</v>
      </c>
      <c r="B44" s="19" t="s">
        <v>128</v>
      </c>
      <c r="C44" s="17" t="s">
        <v>362</v>
      </c>
      <c r="D44" s="16" t="s">
        <v>362</v>
      </c>
      <c r="E44" s="16" t="s">
        <v>369</v>
      </c>
      <c r="F44" s="17" t="s">
        <v>370</v>
      </c>
      <c r="G44" s="21">
        <v>54.63</v>
      </c>
      <c r="H44" s="32">
        <v>54.63</v>
      </c>
      <c r="I44" s="32">
        <v>0</v>
      </c>
      <c r="J44" s="32">
        <v>0</v>
      </c>
      <c r="K44" s="20">
        <v>54.63</v>
      </c>
      <c r="L44" s="40">
        <v>54.63</v>
      </c>
      <c r="M44" s="40">
        <v>0</v>
      </c>
      <c r="N44" s="40">
        <v>0</v>
      </c>
    </row>
    <row r="45" spans="1:14" ht="26.25" customHeight="1">
      <c r="A45" s="17" t="s">
        <v>131</v>
      </c>
      <c r="B45" s="19" t="s">
        <v>128</v>
      </c>
      <c r="C45" s="17" t="s">
        <v>362</v>
      </c>
      <c r="D45" s="16" t="s">
        <v>362</v>
      </c>
      <c r="E45" s="16" t="s">
        <v>371</v>
      </c>
      <c r="F45" s="17" t="s">
        <v>372</v>
      </c>
      <c r="G45" s="21">
        <v>23.59</v>
      </c>
      <c r="H45" s="32">
        <v>23.59</v>
      </c>
      <c r="I45" s="32">
        <v>0</v>
      </c>
      <c r="J45" s="32">
        <v>0</v>
      </c>
      <c r="K45" s="20">
        <v>23.59</v>
      </c>
      <c r="L45" s="40">
        <v>23.59</v>
      </c>
      <c r="M45" s="40">
        <v>0</v>
      </c>
      <c r="N45" s="40">
        <v>0</v>
      </c>
    </row>
    <row r="46" spans="1:14" ht="26.25" customHeight="1">
      <c r="A46" s="17" t="s">
        <v>131</v>
      </c>
      <c r="B46" s="19" t="s">
        <v>128</v>
      </c>
      <c r="C46" s="17" t="s">
        <v>362</v>
      </c>
      <c r="D46" s="16" t="s">
        <v>362</v>
      </c>
      <c r="E46" s="16" t="s">
        <v>373</v>
      </c>
      <c r="F46" s="17" t="s">
        <v>374</v>
      </c>
      <c r="G46" s="21">
        <v>10.32</v>
      </c>
      <c r="H46" s="32">
        <v>10.32</v>
      </c>
      <c r="I46" s="32">
        <v>0</v>
      </c>
      <c r="J46" s="32">
        <v>0</v>
      </c>
      <c r="K46" s="20">
        <v>10.32</v>
      </c>
      <c r="L46" s="40">
        <v>10.32</v>
      </c>
      <c r="M46" s="40">
        <v>0</v>
      </c>
      <c r="N46" s="40">
        <v>0</v>
      </c>
    </row>
    <row r="47" spans="1:14" ht="26.25" customHeight="1">
      <c r="A47" s="17" t="s">
        <v>131</v>
      </c>
      <c r="B47" s="19" t="s">
        <v>128</v>
      </c>
      <c r="C47" s="17" t="s">
        <v>362</v>
      </c>
      <c r="D47" s="16" t="s">
        <v>362</v>
      </c>
      <c r="E47" s="16" t="s">
        <v>375</v>
      </c>
      <c r="F47" s="17" t="s">
        <v>376</v>
      </c>
      <c r="G47" s="21">
        <v>1.33</v>
      </c>
      <c r="H47" s="32">
        <v>1.33</v>
      </c>
      <c r="I47" s="32">
        <v>0</v>
      </c>
      <c r="J47" s="32">
        <v>0</v>
      </c>
      <c r="K47" s="20">
        <v>1.33</v>
      </c>
      <c r="L47" s="40">
        <v>1.33</v>
      </c>
      <c r="M47" s="40">
        <v>0</v>
      </c>
      <c r="N47" s="40">
        <v>0</v>
      </c>
    </row>
    <row r="48" spans="1:14" ht="26.25" customHeight="1">
      <c r="A48" s="17" t="s">
        <v>131</v>
      </c>
      <c r="B48" s="19" t="s">
        <v>128</v>
      </c>
      <c r="C48" s="17" t="s">
        <v>362</v>
      </c>
      <c r="D48" s="16" t="s">
        <v>362</v>
      </c>
      <c r="E48" s="16" t="s">
        <v>377</v>
      </c>
      <c r="F48" s="17" t="s">
        <v>378</v>
      </c>
      <c r="G48" s="21">
        <v>22.74</v>
      </c>
      <c r="H48" s="32">
        <v>22.74</v>
      </c>
      <c r="I48" s="32">
        <v>0</v>
      </c>
      <c r="J48" s="32">
        <v>0</v>
      </c>
      <c r="K48" s="20">
        <v>22.74</v>
      </c>
      <c r="L48" s="40">
        <v>22.74</v>
      </c>
      <c r="M48" s="40">
        <v>0</v>
      </c>
      <c r="N48" s="40">
        <v>0</v>
      </c>
    </row>
    <row r="49" spans="1:14" ht="26.25" customHeight="1">
      <c r="A49" s="17" t="s">
        <v>131</v>
      </c>
      <c r="B49" s="19" t="s">
        <v>128</v>
      </c>
      <c r="C49" s="17" t="s">
        <v>362</v>
      </c>
      <c r="D49" s="16" t="s">
        <v>362</v>
      </c>
      <c r="E49" s="16" t="s">
        <v>404</v>
      </c>
      <c r="F49" s="17" t="s">
        <v>405</v>
      </c>
      <c r="G49" s="21">
        <v>30.56</v>
      </c>
      <c r="H49" s="32">
        <v>0</v>
      </c>
      <c r="I49" s="32">
        <v>30.56</v>
      </c>
      <c r="J49" s="32">
        <v>0</v>
      </c>
      <c r="K49" s="20">
        <v>30.56</v>
      </c>
      <c r="L49" s="40">
        <v>0</v>
      </c>
      <c r="M49" s="40">
        <v>30.56</v>
      </c>
      <c r="N49" s="40">
        <v>0</v>
      </c>
    </row>
    <row r="50" spans="1:14" ht="26.25" customHeight="1">
      <c r="A50" s="17" t="s">
        <v>358</v>
      </c>
      <c r="B50" s="19" t="s">
        <v>171</v>
      </c>
      <c r="C50" s="17" t="s">
        <v>379</v>
      </c>
      <c r="D50" s="16" t="s">
        <v>380</v>
      </c>
      <c r="E50" s="16"/>
      <c r="F50" s="17"/>
      <c r="G50" s="21">
        <v>451.39</v>
      </c>
      <c r="H50" s="32">
        <v>30.69</v>
      </c>
      <c r="I50" s="32">
        <v>420.7</v>
      </c>
      <c r="J50" s="32">
        <v>0</v>
      </c>
      <c r="K50" s="20">
        <v>451.39</v>
      </c>
      <c r="L50" s="40">
        <v>30.69</v>
      </c>
      <c r="M50" s="40">
        <v>420.7</v>
      </c>
      <c r="N50" s="40">
        <v>0</v>
      </c>
    </row>
    <row r="51" spans="1:14" ht="26.25" customHeight="1">
      <c r="A51" s="17" t="s">
        <v>131</v>
      </c>
      <c r="B51" s="19" t="s">
        <v>128</v>
      </c>
      <c r="C51" s="17" t="s">
        <v>362</v>
      </c>
      <c r="D51" s="16" t="s">
        <v>362</v>
      </c>
      <c r="E51" s="16" t="s">
        <v>381</v>
      </c>
      <c r="F51" s="17" t="s">
        <v>382</v>
      </c>
      <c r="G51" s="21">
        <v>3.7</v>
      </c>
      <c r="H51" s="32">
        <v>3.7</v>
      </c>
      <c r="I51" s="32">
        <v>0</v>
      </c>
      <c r="J51" s="32">
        <v>0</v>
      </c>
      <c r="K51" s="20">
        <v>3.7</v>
      </c>
      <c r="L51" s="40">
        <v>3.7</v>
      </c>
      <c r="M51" s="40">
        <v>0</v>
      </c>
      <c r="N51" s="40">
        <v>0</v>
      </c>
    </row>
    <row r="52" spans="1:14" ht="26.25" customHeight="1">
      <c r="A52" s="17" t="s">
        <v>131</v>
      </c>
      <c r="B52" s="19" t="s">
        <v>128</v>
      </c>
      <c r="C52" s="17" t="s">
        <v>362</v>
      </c>
      <c r="D52" s="16" t="s">
        <v>362</v>
      </c>
      <c r="E52" s="16" t="s">
        <v>383</v>
      </c>
      <c r="F52" s="17" t="s">
        <v>384</v>
      </c>
      <c r="G52" s="21">
        <v>0.69</v>
      </c>
      <c r="H52" s="32">
        <v>0.69</v>
      </c>
      <c r="I52" s="32">
        <v>0</v>
      </c>
      <c r="J52" s="32">
        <v>0</v>
      </c>
      <c r="K52" s="20">
        <v>0.69</v>
      </c>
      <c r="L52" s="40">
        <v>0.69</v>
      </c>
      <c r="M52" s="40">
        <v>0</v>
      </c>
      <c r="N52" s="40">
        <v>0</v>
      </c>
    </row>
    <row r="53" spans="1:14" ht="26.25" customHeight="1">
      <c r="A53" s="17" t="s">
        <v>131</v>
      </c>
      <c r="B53" s="19" t="s">
        <v>128</v>
      </c>
      <c r="C53" s="17" t="s">
        <v>362</v>
      </c>
      <c r="D53" s="16" t="s">
        <v>362</v>
      </c>
      <c r="E53" s="16" t="s">
        <v>385</v>
      </c>
      <c r="F53" s="17" t="s">
        <v>386</v>
      </c>
      <c r="G53" s="21">
        <v>1.38</v>
      </c>
      <c r="H53" s="32">
        <v>1.38</v>
      </c>
      <c r="I53" s="32">
        <v>0</v>
      </c>
      <c r="J53" s="32">
        <v>0</v>
      </c>
      <c r="K53" s="20">
        <v>1.38</v>
      </c>
      <c r="L53" s="40">
        <v>1.38</v>
      </c>
      <c r="M53" s="40">
        <v>0</v>
      </c>
      <c r="N53" s="40">
        <v>0</v>
      </c>
    </row>
    <row r="54" spans="1:14" ht="26.25" customHeight="1">
      <c r="A54" s="17" t="s">
        <v>131</v>
      </c>
      <c r="B54" s="19" t="s">
        <v>128</v>
      </c>
      <c r="C54" s="17" t="s">
        <v>362</v>
      </c>
      <c r="D54" s="16" t="s">
        <v>362</v>
      </c>
      <c r="E54" s="16" t="s">
        <v>387</v>
      </c>
      <c r="F54" s="17" t="s">
        <v>388</v>
      </c>
      <c r="G54" s="21">
        <v>1.61</v>
      </c>
      <c r="H54" s="32">
        <v>1.61</v>
      </c>
      <c r="I54" s="32">
        <v>0</v>
      </c>
      <c r="J54" s="32">
        <v>0</v>
      </c>
      <c r="K54" s="20">
        <v>1.61</v>
      </c>
      <c r="L54" s="40">
        <v>1.61</v>
      </c>
      <c r="M54" s="40">
        <v>0</v>
      </c>
      <c r="N54" s="40">
        <v>0</v>
      </c>
    </row>
    <row r="55" spans="1:14" ht="26.25" customHeight="1">
      <c r="A55" s="17" t="s">
        <v>131</v>
      </c>
      <c r="B55" s="19" t="s">
        <v>128</v>
      </c>
      <c r="C55" s="17" t="s">
        <v>362</v>
      </c>
      <c r="D55" s="16" t="s">
        <v>362</v>
      </c>
      <c r="E55" s="16" t="s">
        <v>389</v>
      </c>
      <c r="F55" s="17" t="s">
        <v>390</v>
      </c>
      <c r="G55" s="21">
        <v>11.96</v>
      </c>
      <c r="H55" s="32">
        <v>11.96</v>
      </c>
      <c r="I55" s="32">
        <v>0</v>
      </c>
      <c r="J55" s="32">
        <v>0</v>
      </c>
      <c r="K55" s="20">
        <v>11.96</v>
      </c>
      <c r="L55" s="40">
        <v>11.96</v>
      </c>
      <c r="M55" s="40">
        <v>0</v>
      </c>
      <c r="N55" s="40">
        <v>0</v>
      </c>
    </row>
    <row r="56" spans="1:14" ht="26.25" customHeight="1">
      <c r="A56" s="17" t="s">
        <v>131</v>
      </c>
      <c r="B56" s="19" t="s">
        <v>128</v>
      </c>
      <c r="C56" s="17" t="s">
        <v>362</v>
      </c>
      <c r="D56" s="16" t="s">
        <v>362</v>
      </c>
      <c r="E56" s="16" t="s">
        <v>406</v>
      </c>
      <c r="F56" s="17" t="s">
        <v>407</v>
      </c>
      <c r="G56" s="21">
        <v>380</v>
      </c>
      <c r="H56" s="32">
        <v>0</v>
      </c>
      <c r="I56" s="32">
        <v>380</v>
      </c>
      <c r="J56" s="32">
        <v>0</v>
      </c>
      <c r="K56" s="20">
        <v>380</v>
      </c>
      <c r="L56" s="40">
        <v>0</v>
      </c>
      <c r="M56" s="40">
        <v>380</v>
      </c>
      <c r="N56" s="40">
        <v>0</v>
      </c>
    </row>
    <row r="57" spans="1:14" ht="26.25" customHeight="1">
      <c r="A57" s="17" t="s">
        <v>131</v>
      </c>
      <c r="B57" s="19" t="s">
        <v>128</v>
      </c>
      <c r="C57" s="17" t="s">
        <v>362</v>
      </c>
      <c r="D57" s="16" t="s">
        <v>362</v>
      </c>
      <c r="E57" s="16" t="s">
        <v>408</v>
      </c>
      <c r="F57" s="17" t="s">
        <v>409</v>
      </c>
      <c r="G57" s="21">
        <v>1.16</v>
      </c>
      <c r="H57" s="32">
        <v>0.46</v>
      </c>
      <c r="I57" s="32">
        <v>0.7</v>
      </c>
      <c r="J57" s="32">
        <v>0</v>
      </c>
      <c r="K57" s="20">
        <v>1.16</v>
      </c>
      <c r="L57" s="40">
        <v>0.46</v>
      </c>
      <c r="M57" s="40">
        <v>0.7</v>
      </c>
      <c r="N57" s="40">
        <v>0</v>
      </c>
    </row>
    <row r="58" spans="1:14" ht="26.25" customHeight="1">
      <c r="A58" s="17" t="s">
        <v>131</v>
      </c>
      <c r="B58" s="19" t="s">
        <v>128</v>
      </c>
      <c r="C58" s="17" t="s">
        <v>362</v>
      </c>
      <c r="D58" s="16" t="s">
        <v>362</v>
      </c>
      <c r="E58" s="16" t="s">
        <v>410</v>
      </c>
      <c r="F58" s="17" t="s">
        <v>411</v>
      </c>
      <c r="G58" s="21">
        <v>20</v>
      </c>
      <c r="H58" s="32">
        <v>0</v>
      </c>
      <c r="I58" s="32">
        <v>20</v>
      </c>
      <c r="J58" s="32">
        <v>0</v>
      </c>
      <c r="K58" s="20">
        <v>20</v>
      </c>
      <c r="L58" s="40">
        <v>0</v>
      </c>
      <c r="M58" s="40">
        <v>20</v>
      </c>
      <c r="N58" s="40">
        <v>0</v>
      </c>
    </row>
    <row r="59" spans="1:14" ht="26.25" customHeight="1">
      <c r="A59" s="17" t="s">
        <v>131</v>
      </c>
      <c r="B59" s="19" t="s">
        <v>128</v>
      </c>
      <c r="C59" s="17" t="s">
        <v>362</v>
      </c>
      <c r="D59" s="16" t="s">
        <v>362</v>
      </c>
      <c r="E59" s="16" t="s">
        <v>393</v>
      </c>
      <c r="F59" s="17" t="s">
        <v>394</v>
      </c>
      <c r="G59" s="21">
        <v>2.35</v>
      </c>
      <c r="H59" s="32">
        <v>2.35</v>
      </c>
      <c r="I59" s="32">
        <v>0</v>
      </c>
      <c r="J59" s="32">
        <v>0</v>
      </c>
      <c r="K59" s="20">
        <v>2.35</v>
      </c>
      <c r="L59" s="40">
        <v>2.35</v>
      </c>
      <c r="M59" s="40">
        <v>0</v>
      </c>
      <c r="N59" s="40">
        <v>0</v>
      </c>
    </row>
    <row r="60" spans="1:14" ht="26.25" customHeight="1">
      <c r="A60" s="17" t="s">
        <v>131</v>
      </c>
      <c r="B60" s="19" t="s">
        <v>128</v>
      </c>
      <c r="C60" s="17" t="s">
        <v>362</v>
      </c>
      <c r="D60" s="16" t="s">
        <v>362</v>
      </c>
      <c r="E60" s="16" t="s">
        <v>397</v>
      </c>
      <c r="F60" s="17" t="s">
        <v>398</v>
      </c>
      <c r="G60" s="21">
        <v>28.54</v>
      </c>
      <c r="H60" s="32">
        <v>8.54</v>
      </c>
      <c r="I60" s="32">
        <v>20</v>
      </c>
      <c r="J60" s="32">
        <v>0</v>
      </c>
      <c r="K60" s="20">
        <v>28.54</v>
      </c>
      <c r="L60" s="40">
        <v>8.54</v>
      </c>
      <c r="M60" s="40">
        <v>20</v>
      </c>
      <c r="N60" s="40">
        <v>0</v>
      </c>
    </row>
    <row r="61" spans="1:14" ht="26.25" customHeight="1">
      <c r="A61" s="17" t="s">
        <v>355</v>
      </c>
      <c r="B61" s="19"/>
      <c r="C61" s="17" t="s">
        <v>399</v>
      </c>
      <c r="D61" s="16" t="s">
        <v>320</v>
      </c>
      <c r="E61" s="16"/>
      <c r="F61" s="17"/>
      <c r="G61" s="21">
        <v>7.59</v>
      </c>
      <c r="H61" s="32">
        <v>7.59</v>
      </c>
      <c r="I61" s="32">
        <v>0</v>
      </c>
      <c r="J61" s="32">
        <v>0</v>
      </c>
      <c r="K61" s="20">
        <v>7.59</v>
      </c>
      <c r="L61" s="40">
        <v>7.59</v>
      </c>
      <c r="M61" s="40">
        <v>0</v>
      </c>
      <c r="N61" s="40">
        <v>0</v>
      </c>
    </row>
    <row r="62" spans="1:14" ht="26.25" customHeight="1">
      <c r="A62" s="17" t="s">
        <v>399</v>
      </c>
      <c r="B62" s="19" t="s">
        <v>175</v>
      </c>
      <c r="C62" s="17" t="s">
        <v>400</v>
      </c>
      <c r="D62" s="16" t="s">
        <v>401</v>
      </c>
      <c r="E62" s="16"/>
      <c r="F62" s="17"/>
      <c r="G62" s="21">
        <v>7.59</v>
      </c>
      <c r="H62" s="32">
        <v>7.59</v>
      </c>
      <c r="I62" s="32">
        <v>0</v>
      </c>
      <c r="J62" s="32">
        <v>0</v>
      </c>
      <c r="K62" s="20">
        <v>7.59</v>
      </c>
      <c r="L62" s="40">
        <v>7.59</v>
      </c>
      <c r="M62" s="40">
        <v>0</v>
      </c>
      <c r="N62" s="40">
        <v>0</v>
      </c>
    </row>
    <row r="63" spans="1:14" ht="26.25" customHeight="1">
      <c r="A63" s="17" t="s">
        <v>131</v>
      </c>
      <c r="B63" s="19" t="s">
        <v>128</v>
      </c>
      <c r="C63" s="17" t="s">
        <v>362</v>
      </c>
      <c r="D63" s="16" t="s">
        <v>362</v>
      </c>
      <c r="E63" s="16" t="s">
        <v>402</v>
      </c>
      <c r="F63" s="17" t="s">
        <v>403</v>
      </c>
      <c r="G63" s="21">
        <v>7.59</v>
      </c>
      <c r="H63" s="32">
        <v>7.59</v>
      </c>
      <c r="I63" s="32">
        <v>0</v>
      </c>
      <c r="J63" s="32">
        <v>0</v>
      </c>
      <c r="K63" s="20">
        <v>7.59</v>
      </c>
      <c r="L63" s="40">
        <v>7.59</v>
      </c>
      <c r="M63" s="40">
        <v>0</v>
      </c>
      <c r="N63" s="40">
        <v>0</v>
      </c>
    </row>
    <row r="64" spans="1:14" ht="26.25" customHeight="1">
      <c r="A64" s="17"/>
      <c r="B64" s="19"/>
      <c r="C64" s="17" t="s">
        <v>138</v>
      </c>
      <c r="D64" s="16" t="s">
        <v>139</v>
      </c>
      <c r="E64" s="16"/>
      <c r="F64" s="17"/>
      <c r="G64" s="21">
        <v>146.06</v>
      </c>
      <c r="H64" s="32">
        <v>56.06</v>
      </c>
      <c r="I64" s="32">
        <v>90</v>
      </c>
      <c r="J64" s="32">
        <v>0</v>
      </c>
      <c r="K64" s="20">
        <v>146.06</v>
      </c>
      <c r="L64" s="40">
        <v>56.06</v>
      </c>
      <c r="M64" s="40">
        <v>90</v>
      </c>
      <c r="N64" s="40">
        <v>0</v>
      </c>
    </row>
    <row r="65" spans="1:14" ht="26.25" customHeight="1">
      <c r="A65" s="17" t="s">
        <v>351</v>
      </c>
      <c r="B65" s="19"/>
      <c r="C65" s="17" t="s">
        <v>358</v>
      </c>
      <c r="D65" s="16" t="s">
        <v>359</v>
      </c>
      <c r="E65" s="16"/>
      <c r="F65" s="17"/>
      <c r="G65" s="21">
        <v>143.68</v>
      </c>
      <c r="H65" s="32">
        <v>53.68</v>
      </c>
      <c r="I65" s="32">
        <v>90</v>
      </c>
      <c r="J65" s="32">
        <v>0</v>
      </c>
      <c r="K65" s="20">
        <v>143.68</v>
      </c>
      <c r="L65" s="40">
        <v>53.68</v>
      </c>
      <c r="M65" s="40">
        <v>90</v>
      </c>
      <c r="N65" s="40">
        <v>0</v>
      </c>
    </row>
    <row r="66" spans="1:14" ht="26.25" customHeight="1">
      <c r="A66" s="17" t="s">
        <v>358</v>
      </c>
      <c r="B66" s="19" t="s">
        <v>165</v>
      </c>
      <c r="C66" s="17" t="s">
        <v>360</v>
      </c>
      <c r="D66" s="16" t="s">
        <v>361</v>
      </c>
      <c r="E66" s="16"/>
      <c r="F66" s="17"/>
      <c r="G66" s="21">
        <v>46.52</v>
      </c>
      <c r="H66" s="32">
        <v>46.52</v>
      </c>
      <c r="I66" s="32">
        <v>0</v>
      </c>
      <c r="J66" s="32">
        <v>0</v>
      </c>
      <c r="K66" s="20">
        <v>46.52</v>
      </c>
      <c r="L66" s="40">
        <v>46.52</v>
      </c>
      <c r="M66" s="40">
        <v>0</v>
      </c>
      <c r="N66" s="40">
        <v>0</v>
      </c>
    </row>
    <row r="67" spans="1:14" ht="26.25" customHeight="1">
      <c r="A67" s="17" t="s">
        <v>131</v>
      </c>
      <c r="B67" s="19" t="s">
        <v>128</v>
      </c>
      <c r="C67" s="17" t="s">
        <v>362</v>
      </c>
      <c r="D67" s="16" t="s">
        <v>362</v>
      </c>
      <c r="E67" s="16" t="s">
        <v>363</v>
      </c>
      <c r="F67" s="17" t="s">
        <v>364</v>
      </c>
      <c r="G67" s="21">
        <v>17.79</v>
      </c>
      <c r="H67" s="32">
        <v>17.79</v>
      </c>
      <c r="I67" s="32">
        <v>0</v>
      </c>
      <c r="J67" s="32">
        <v>0</v>
      </c>
      <c r="K67" s="20">
        <v>17.79</v>
      </c>
      <c r="L67" s="40">
        <v>17.79</v>
      </c>
      <c r="M67" s="40">
        <v>0</v>
      </c>
      <c r="N67" s="40">
        <v>0</v>
      </c>
    </row>
    <row r="68" spans="1:14" ht="26.25" customHeight="1">
      <c r="A68" s="17" t="s">
        <v>131</v>
      </c>
      <c r="B68" s="19" t="s">
        <v>128</v>
      </c>
      <c r="C68" s="17" t="s">
        <v>362</v>
      </c>
      <c r="D68" s="16" t="s">
        <v>362</v>
      </c>
      <c r="E68" s="16" t="s">
        <v>365</v>
      </c>
      <c r="F68" s="17" t="s">
        <v>366</v>
      </c>
      <c r="G68" s="21">
        <v>2.25</v>
      </c>
      <c r="H68" s="32">
        <v>2.25</v>
      </c>
      <c r="I68" s="32">
        <v>0</v>
      </c>
      <c r="J68" s="32">
        <v>0</v>
      </c>
      <c r="K68" s="20">
        <v>2.25</v>
      </c>
      <c r="L68" s="40">
        <v>2.25</v>
      </c>
      <c r="M68" s="40">
        <v>0</v>
      </c>
      <c r="N68" s="40">
        <v>0</v>
      </c>
    </row>
    <row r="69" spans="1:14" ht="26.25" customHeight="1">
      <c r="A69" s="17" t="s">
        <v>131</v>
      </c>
      <c r="B69" s="19" t="s">
        <v>128</v>
      </c>
      <c r="C69" s="17" t="s">
        <v>362</v>
      </c>
      <c r="D69" s="16" t="s">
        <v>362</v>
      </c>
      <c r="E69" s="16" t="s">
        <v>367</v>
      </c>
      <c r="F69" s="17" t="s">
        <v>368</v>
      </c>
      <c r="G69" s="21">
        <v>1.48</v>
      </c>
      <c r="H69" s="32">
        <v>1.48</v>
      </c>
      <c r="I69" s="32">
        <v>0</v>
      </c>
      <c r="J69" s="32">
        <v>0</v>
      </c>
      <c r="K69" s="20">
        <v>1.48</v>
      </c>
      <c r="L69" s="40">
        <v>1.48</v>
      </c>
      <c r="M69" s="40">
        <v>0</v>
      </c>
      <c r="N69" s="40">
        <v>0</v>
      </c>
    </row>
    <row r="70" spans="1:14" ht="26.25" customHeight="1">
      <c r="A70" s="17" t="s">
        <v>131</v>
      </c>
      <c r="B70" s="19" t="s">
        <v>128</v>
      </c>
      <c r="C70" s="17" t="s">
        <v>362</v>
      </c>
      <c r="D70" s="16" t="s">
        <v>362</v>
      </c>
      <c r="E70" s="16" t="s">
        <v>369</v>
      </c>
      <c r="F70" s="17" t="s">
        <v>370</v>
      </c>
      <c r="G70" s="21">
        <v>11.97</v>
      </c>
      <c r="H70" s="32">
        <v>11.97</v>
      </c>
      <c r="I70" s="32">
        <v>0</v>
      </c>
      <c r="J70" s="32">
        <v>0</v>
      </c>
      <c r="K70" s="20">
        <v>11.97</v>
      </c>
      <c r="L70" s="40">
        <v>11.97</v>
      </c>
      <c r="M70" s="40">
        <v>0</v>
      </c>
      <c r="N70" s="40">
        <v>0</v>
      </c>
    </row>
    <row r="71" spans="1:14" ht="26.25" customHeight="1">
      <c r="A71" s="17" t="s">
        <v>131</v>
      </c>
      <c r="B71" s="19" t="s">
        <v>128</v>
      </c>
      <c r="C71" s="17" t="s">
        <v>362</v>
      </c>
      <c r="D71" s="16" t="s">
        <v>362</v>
      </c>
      <c r="E71" s="16" t="s">
        <v>371</v>
      </c>
      <c r="F71" s="17" t="s">
        <v>372</v>
      </c>
      <c r="G71" s="21">
        <v>5.2</v>
      </c>
      <c r="H71" s="32">
        <v>5.2</v>
      </c>
      <c r="I71" s="32">
        <v>0</v>
      </c>
      <c r="J71" s="32">
        <v>0</v>
      </c>
      <c r="K71" s="20">
        <v>5.2</v>
      </c>
      <c r="L71" s="40">
        <v>5.2</v>
      </c>
      <c r="M71" s="40">
        <v>0</v>
      </c>
      <c r="N71" s="40">
        <v>0</v>
      </c>
    </row>
    <row r="72" spans="1:14" ht="26.25" customHeight="1">
      <c r="A72" s="17" t="s">
        <v>131</v>
      </c>
      <c r="B72" s="19" t="s">
        <v>128</v>
      </c>
      <c r="C72" s="17" t="s">
        <v>362</v>
      </c>
      <c r="D72" s="16" t="s">
        <v>362</v>
      </c>
      <c r="E72" s="16" t="s">
        <v>373</v>
      </c>
      <c r="F72" s="17" t="s">
        <v>374</v>
      </c>
      <c r="G72" s="21">
        <v>2.28</v>
      </c>
      <c r="H72" s="32">
        <v>2.28</v>
      </c>
      <c r="I72" s="32">
        <v>0</v>
      </c>
      <c r="J72" s="32">
        <v>0</v>
      </c>
      <c r="K72" s="20">
        <v>2.28</v>
      </c>
      <c r="L72" s="40">
        <v>2.28</v>
      </c>
      <c r="M72" s="40">
        <v>0</v>
      </c>
      <c r="N72" s="40">
        <v>0</v>
      </c>
    </row>
    <row r="73" spans="1:14" ht="26.25" customHeight="1">
      <c r="A73" s="17" t="s">
        <v>131</v>
      </c>
      <c r="B73" s="19" t="s">
        <v>128</v>
      </c>
      <c r="C73" s="17" t="s">
        <v>362</v>
      </c>
      <c r="D73" s="16" t="s">
        <v>362</v>
      </c>
      <c r="E73" s="16" t="s">
        <v>375</v>
      </c>
      <c r="F73" s="17" t="s">
        <v>376</v>
      </c>
      <c r="G73" s="21">
        <v>0.29</v>
      </c>
      <c r="H73" s="32">
        <v>0.29</v>
      </c>
      <c r="I73" s="32">
        <v>0</v>
      </c>
      <c r="J73" s="32">
        <v>0</v>
      </c>
      <c r="K73" s="20">
        <v>0.29</v>
      </c>
      <c r="L73" s="40">
        <v>0.29</v>
      </c>
      <c r="M73" s="40">
        <v>0</v>
      </c>
      <c r="N73" s="40">
        <v>0</v>
      </c>
    </row>
    <row r="74" spans="1:14" ht="26.25" customHeight="1">
      <c r="A74" s="17" t="s">
        <v>131</v>
      </c>
      <c r="B74" s="19" t="s">
        <v>128</v>
      </c>
      <c r="C74" s="17" t="s">
        <v>362</v>
      </c>
      <c r="D74" s="16" t="s">
        <v>362</v>
      </c>
      <c r="E74" s="16" t="s">
        <v>377</v>
      </c>
      <c r="F74" s="17" t="s">
        <v>378</v>
      </c>
      <c r="G74" s="21">
        <v>5.26</v>
      </c>
      <c r="H74" s="32">
        <v>5.26</v>
      </c>
      <c r="I74" s="32">
        <v>0</v>
      </c>
      <c r="J74" s="32">
        <v>0</v>
      </c>
      <c r="K74" s="20">
        <v>5.26</v>
      </c>
      <c r="L74" s="40">
        <v>5.26</v>
      </c>
      <c r="M74" s="40">
        <v>0</v>
      </c>
      <c r="N74" s="40">
        <v>0</v>
      </c>
    </row>
    <row r="75" spans="1:14" ht="26.25" customHeight="1">
      <c r="A75" s="17" t="s">
        <v>358</v>
      </c>
      <c r="B75" s="19" t="s">
        <v>171</v>
      </c>
      <c r="C75" s="17" t="s">
        <v>379</v>
      </c>
      <c r="D75" s="16" t="s">
        <v>380</v>
      </c>
      <c r="E75" s="16"/>
      <c r="F75" s="17"/>
      <c r="G75" s="21">
        <v>97.16</v>
      </c>
      <c r="H75" s="32">
        <v>7.16</v>
      </c>
      <c r="I75" s="32">
        <v>90</v>
      </c>
      <c r="J75" s="32">
        <v>0</v>
      </c>
      <c r="K75" s="20">
        <v>97.16</v>
      </c>
      <c r="L75" s="40">
        <v>7.16</v>
      </c>
      <c r="M75" s="40">
        <v>90</v>
      </c>
      <c r="N75" s="40">
        <v>0</v>
      </c>
    </row>
    <row r="76" spans="1:14" ht="26.25" customHeight="1">
      <c r="A76" s="17" t="s">
        <v>131</v>
      </c>
      <c r="B76" s="19" t="s">
        <v>128</v>
      </c>
      <c r="C76" s="17" t="s">
        <v>362</v>
      </c>
      <c r="D76" s="16" t="s">
        <v>362</v>
      </c>
      <c r="E76" s="16" t="s">
        <v>381</v>
      </c>
      <c r="F76" s="17" t="s">
        <v>382</v>
      </c>
      <c r="G76" s="21">
        <v>1.2</v>
      </c>
      <c r="H76" s="32">
        <v>1.2</v>
      </c>
      <c r="I76" s="32">
        <v>0</v>
      </c>
      <c r="J76" s="32">
        <v>0</v>
      </c>
      <c r="K76" s="20">
        <v>1.2</v>
      </c>
      <c r="L76" s="40">
        <v>1.2</v>
      </c>
      <c r="M76" s="40">
        <v>0</v>
      </c>
      <c r="N76" s="40">
        <v>0</v>
      </c>
    </row>
    <row r="77" spans="1:14" ht="26.25" customHeight="1">
      <c r="A77" s="17" t="s">
        <v>131</v>
      </c>
      <c r="B77" s="19" t="s">
        <v>128</v>
      </c>
      <c r="C77" s="17" t="s">
        <v>362</v>
      </c>
      <c r="D77" s="16" t="s">
        <v>362</v>
      </c>
      <c r="E77" s="16" t="s">
        <v>383</v>
      </c>
      <c r="F77" s="17" t="s">
        <v>384</v>
      </c>
      <c r="G77" s="21">
        <v>0.7</v>
      </c>
      <c r="H77" s="32">
        <v>0.7</v>
      </c>
      <c r="I77" s="32">
        <v>0</v>
      </c>
      <c r="J77" s="32">
        <v>0</v>
      </c>
      <c r="K77" s="20">
        <v>0.7</v>
      </c>
      <c r="L77" s="40">
        <v>0.7</v>
      </c>
      <c r="M77" s="40">
        <v>0</v>
      </c>
      <c r="N77" s="40">
        <v>0</v>
      </c>
    </row>
    <row r="78" spans="1:14" ht="26.25" customHeight="1">
      <c r="A78" s="17" t="s">
        <v>131</v>
      </c>
      <c r="B78" s="19" t="s">
        <v>128</v>
      </c>
      <c r="C78" s="17" t="s">
        <v>362</v>
      </c>
      <c r="D78" s="16" t="s">
        <v>362</v>
      </c>
      <c r="E78" s="16" t="s">
        <v>385</v>
      </c>
      <c r="F78" s="17" t="s">
        <v>386</v>
      </c>
      <c r="G78" s="21">
        <v>1.7</v>
      </c>
      <c r="H78" s="32">
        <v>1.7</v>
      </c>
      <c r="I78" s="32">
        <v>0</v>
      </c>
      <c r="J78" s="32">
        <v>0</v>
      </c>
      <c r="K78" s="20">
        <v>1.7</v>
      </c>
      <c r="L78" s="40">
        <v>1.7</v>
      </c>
      <c r="M78" s="40">
        <v>0</v>
      </c>
      <c r="N78" s="40">
        <v>0</v>
      </c>
    </row>
    <row r="79" spans="1:14" ht="26.25" customHeight="1">
      <c r="A79" s="17" t="s">
        <v>131</v>
      </c>
      <c r="B79" s="19" t="s">
        <v>128</v>
      </c>
      <c r="C79" s="17" t="s">
        <v>362</v>
      </c>
      <c r="D79" s="16" t="s">
        <v>362</v>
      </c>
      <c r="E79" s="16" t="s">
        <v>387</v>
      </c>
      <c r="F79" s="17" t="s">
        <v>388</v>
      </c>
      <c r="G79" s="21">
        <v>0.5</v>
      </c>
      <c r="H79" s="32">
        <v>0.5</v>
      </c>
      <c r="I79" s="32">
        <v>0</v>
      </c>
      <c r="J79" s="32">
        <v>0</v>
      </c>
      <c r="K79" s="20">
        <v>0.5</v>
      </c>
      <c r="L79" s="40">
        <v>0.5</v>
      </c>
      <c r="M79" s="40">
        <v>0</v>
      </c>
      <c r="N79" s="40">
        <v>0</v>
      </c>
    </row>
    <row r="80" spans="1:14" ht="26.25" customHeight="1">
      <c r="A80" s="17" t="s">
        <v>131</v>
      </c>
      <c r="B80" s="19" t="s">
        <v>128</v>
      </c>
      <c r="C80" s="17" t="s">
        <v>362</v>
      </c>
      <c r="D80" s="16" t="s">
        <v>362</v>
      </c>
      <c r="E80" s="16" t="s">
        <v>389</v>
      </c>
      <c r="F80" s="17" t="s">
        <v>390</v>
      </c>
      <c r="G80" s="21">
        <v>0.2</v>
      </c>
      <c r="H80" s="32">
        <v>0.2</v>
      </c>
      <c r="I80" s="32">
        <v>0</v>
      </c>
      <c r="J80" s="32">
        <v>0</v>
      </c>
      <c r="K80" s="20">
        <v>0.2</v>
      </c>
      <c r="L80" s="40">
        <v>0.2</v>
      </c>
      <c r="M80" s="40">
        <v>0</v>
      </c>
      <c r="N80" s="40">
        <v>0</v>
      </c>
    </row>
    <row r="81" spans="1:14" ht="26.25" customHeight="1">
      <c r="A81" s="17" t="s">
        <v>131</v>
      </c>
      <c r="B81" s="19" t="s">
        <v>128</v>
      </c>
      <c r="C81" s="17" t="s">
        <v>362</v>
      </c>
      <c r="D81" s="16" t="s">
        <v>362</v>
      </c>
      <c r="E81" s="16" t="s">
        <v>406</v>
      </c>
      <c r="F81" s="17" t="s">
        <v>407</v>
      </c>
      <c r="G81" s="21">
        <v>90</v>
      </c>
      <c r="H81" s="32">
        <v>0</v>
      </c>
      <c r="I81" s="32">
        <v>90</v>
      </c>
      <c r="J81" s="32">
        <v>0</v>
      </c>
      <c r="K81" s="20">
        <v>90</v>
      </c>
      <c r="L81" s="40">
        <v>0</v>
      </c>
      <c r="M81" s="40">
        <v>90</v>
      </c>
      <c r="N81" s="40">
        <v>0</v>
      </c>
    </row>
    <row r="82" spans="1:14" ht="26.25" customHeight="1">
      <c r="A82" s="17" t="s">
        <v>131</v>
      </c>
      <c r="B82" s="19" t="s">
        <v>128</v>
      </c>
      <c r="C82" s="17" t="s">
        <v>362</v>
      </c>
      <c r="D82" s="16" t="s">
        <v>362</v>
      </c>
      <c r="E82" s="16" t="s">
        <v>408</v>
      </c>
      <c r="F82" s="17" t="s">
        <v>409</v>
      </c>
      <c r="G82" s="21">
        <v>0.2</v>
      </c>
      <c r="H82" s="32">
        <v>0.2</v>
      </c>
      <c r="I82" s="32">
        <v>0</v>
      </c>
      <c r="J82" s="32">
        <v>0</v>
      </c>
      <c r="K82" s="20">
        <v>0.2</v>
      </c>
      <c r="L82" s="40">
        <v>0.2</v>
      </c>
      <c r="M82" s="40">
        <v>0</v>
      </c>
      <c r="N82" s="40">
        <v>0</v>
      </c>
    </row>
    <row r="83" spans="1:14" ht="26.25" customHeight="1">
      <c r="A83" s="17" t="s">
        <v>131</v>
      </c>
      <c r="B83" s="19" t="s">
        <v>128</v>
      </c>
      <c r="C83" s="17" t="s">
        <v>362</v>
      </c>
      <c r="D83" s="16" t="s">
        <v>362</v>
      </c>
      <c r="E83" s="16" t="s">
        <v>393</v>
      </c>
      <c r="F83" s="17" t="s">
        <v>394</v>
      </c>
      <c r="G83" s="21">
        <v>0.61</v>
      </c>
      <c r="H83" s="32">
        <v>0.61</v>
      </c>
      <c r="I83" s="32">
        <v>0</v>
      </c>
      <c r="J83" s="32">
        <v>0</v>
      </c>
      <c r="K83" s="20">
        <v>0.61</v>
      </c>
      <c r="L83" s="40">
        <v>0.61</v>
      </c>
      <c r="M83" s="40">
        <v>0</v>
      </c>
      <c r="N83" s="40">
        <v>0</v>
      </c>
    </row>
    <row r="84" spans="1:14" ht="26.25" customHeight="1">
      <c r="A84" s="17" t="s">
        <v>131</v>
      </c>
      <c r="B84" s="19" t="s">
        <v>128</v>
      </c>
      <c r="C84" s="17" t="s">
        <v>362</v>
      </c>
      <c r="D84" s="16" t="s">
        <v>362</v>
      </c>
      <c r="E84" s="16" t="s">
        <v>397</v>
      </c>
      <c r="F84" s="17" t="s">
        <v>398</v>
      </c>
      <c r="G84" s="21">
        <v>2.05</v>
      </c>
      <c r="H84" s="32">
        <v>2.05</v>
      </c>
      <c r="I84" s="32">
        <v>0</v>
      </c>
      <c r="J84" s="32">
        <v>0</v>
      </c>
      <c r="K84" s="20">
        <v>2.05</v>
      </c>
      <c r="L84" s="40">
        <v>2.05</v>
      </c>
      <c r="M84" s="40">
        <v>0</v>
      </c>
      <c r="N84" s="40">
        <v>0</v>
      </c>
    </row>
    <row r="85" spans="1:14" ht="26.25" customHeight="1">
      <c r="A85" s="17" t="s">
        <v>355</v>
      </c>
      <c r="B85" s="19"/>
      <c r="C85" s="17" t="s">
        <v>399</v>
      </c>
      <c r="D85" s="16" t="s">
        <v>320</v>
      </c>
      <c r="E85" s="16"/>
      <c r="F85" s="17"/>
      <c r="G85" s="21">
        <v>2.38</v>
      </c>
      <c r="H85" s="32">
        <v>2.38</v>
      </c>
      <c r="I85" s="32">
        <v>0</v>
      </c>
      <c r="J85" s="32">
        <v>0</v>
      </c>
      <c r="K85" s="20">
        <v>2.38</v>
      </c>
      <c r="L85" s="40">
        <v>2.38</v>
      </c>
      <c r="M85" s="40">
        <v>0</v>
      </c>
      <c r="N85" s="40">
        <v>0</v>
      </c>
    </row>
    <row r="86" spans="1:14" ht="26.25" customHeight="1">
      <c r="A86" s="17" t="s">
        <v>399</v>
      </c>
      <c r="B86" s="19" t="s">
        <v>175</v>
      </c>
      <c r="C86" s="17" t="s">
        <v>400</v>
      </c>
      <c r="D86" s="16" t="s">
        <v>401</v>
      </c>
      <c r="E86" s="16"/>
      <c r="F86" s="17"/>
      <c r="G86" s="21">
        <v>2.38</v>
      </c>
      <c r="H86" s="32">
        <v>2.38</v>
      </c>
      <c r="I86" s="32">
        <v>0</v>
      </c>
      <c r="J86" s="32">
        <v>0</v>
      </c>
      <c r="K86" s="20">
        <v>2.38</v>
      </c>
      <c r="L86" s="40">
        <v>2.38</v>
      </c>
      <c r="M86" s="40">
        <v>0</v>
      </c>
      <c r="N86" s="40">
        <v>0</v>
      </c>
    </row>
    <row r="87" spans="1:14" ht="26.25" customHeight="1">
      <c r="A87" s="17" t="s">
        <v>131</v>
      </c>
      <c r="B87" s="19" t="s">
        <v>128</v>
      </c>
      <c r="C87" s="17" t="s">
        <v>362</v>
      </c>
      <c r="D87" s="16" t="s">
        <v>362</v>
      </c>
      <c r="E87" s="16" t="s">
        <v>402</v>
      </c>
      <c r="F87" s="17" t="s">
        <v>403</v>
      </c>
      <c r="G87" s="21">
        <v>2.38</v>
      </c>
      <c r="H87" s="32">
        <v>2.38</v>
      </c>
      <c r="I87" s="32">
        <v>0</v>
      </c>
      <c r="J87" s="32">
        <v>0</v>
      </c>
      <c r="K87" s="20">
        <v>2.38</v>
      </c>
      <c r="L87" s="40">
        <v>2.38</v>
      </c>
      <c r="M87" s="40">
        <v>0</v>
      </c>
      <c r="N87" s="40">
        <v>0</v>
      </c>
    </row>
    <row r="88" spans="1:14" ht="26.25" customHeight="1">
      <c r="A88" s="17"/>
      <c r="B88" s="19"/>
      <c r="C88" s="17" t="s">
        <v>140</v>
      </c>
      <c r="D88" s="16" t="s">
        <v>141</v>
      </c>
      <c r="E88" s="16"/>
      <c r="F88" s="17"/>
      <c r="G88" s="21">
        <v>108.37</v>
      </c>
      <c r="H88" s="32">
        <v>54.79</v>
      </c>
      <c r="I88" s="32">
        <v>53.58</v>
      </c>
      <c r="J88" s="32">
        <v>0</v>
      </c>
      <c r="K88" s="20">
        <v>108.37</v>
      </c>
      <c r="L88" s="40">
        <v>54.79</v>
      </c>
      <c r="M88" s="40">
        <v>53.58</v>
      </c>
      <c r="N88" s="40">
        <v>0</v>
      </c>
    </row>
    <row r="89" spans="1:14" ht="26.25" customHeight="1">
      <c r="A89" s="17" t="s">
        <v>351</v>
      </c>
      <c r="B89" s="19"/>
      <c r="C89" s="17" t="s">
        <v>358</v>
      </c>
      <c r="D89" s="16" t="s">
        <v>359</v>
      </c>
      <c r="E89" s="16"/>
      <c r="F89" s="17"/>
      <c r="G89" s="21">
        <v>105.34</v>
      </c>
      <c r="H89" s="32">
        <v>51.76</v>
      </c>
      <c r="I89" s="32">
        <v>53.58</v>
      </c>
      <c r="J89" s="32">
        <v>0</v>
      </c>
      <c r="K89" s="20">
        <v>105.34</v>
      </c>
      <c r="L89" s="40">
        <v>51.76</v>
      </c>
      <c r="M89" s="40">
        <v>53.58</v>
      </c>
      <c r="N89" s="40">
        <v>0</v>
      </c>
    </row>
    <row r="90" spans="1:14" ht="26.25" customHeight="1">
      <c r="A90" s="17" t="s">
        <v>358</v>
      </c>
      <c r="B90" s="19" t="s">
        <v>165</v>
      </c>
      <c r="C90" s="17" t="s">
        <v>360</v>
      </c>
      <c r="D90" s="16" t="s">
        <v>361</v>
      </c>
      <c r="E90" s="16"/>
      <c r="F90" s="17"/>
      <c r="G90" s="21">
        <v>49.28</v>
      </c>
      <c r="H90" s="32">
        <v>43</v>
      </c>
      <c r="I90" s="32">
        <v>6.28</v>
      </c>
      <c r="J90" s="32">
        <v>0</v>
      </c>
      <c r="K90" s="20">
        <v>49.28</v>
      </c>
      <c r="L90" s="40">
        <v>43</v>
      </c>
      <c r="M90" s="40">
        <v>6.28</v>
      </c>
      <c r="N90" s="40">
        <v>0</v>
      </c>
    </row>
    <row r="91" spans="1:14" ht="26.25" customHeight="1">
      <c r="A91" s="17" t="s">
        <v>131</v>
      </c>
      <c r="B91" s="19" t="s">
        <v>128</v>
      </c>
      <c r="C91" s="17" t="s">
        <v>362</v>
      </c>
      <c r="D91" s="16" t="s">
        <v>362</v>
      </c>
      <c r="E91" s="16" t="s">
        <v>363</v>
      </c>
      <c r="F91" s="17" t="s">
        <v>364</v>
      </c>
      <c r="G91" s="21">
        <v>15.33</v>
      </c>
      <c r="H91" s="32">
        <v>15.33</v>
      </c>
      <c r="I91" s="32">
        <v>0</v>
      </c>
      <c r="J91" s="32">
        <v>0</v>
      </c>
      <c r="K91" s="20">
        <v>15.33</v>
      </c>
      <c r="L91" s="40">
        <v>15.33</v>
      </c>
      <c r="M91" s="40">
        <v>0</v>
      </c>
      <c r="N91" s="40">
        <v>0</v>
      </c>
    </row>
    <row r="92" spans="1:14" ht="26.25" customHeight="1">
      <c r="A92" s="17" t="s">
        <v>131</v>
      </c>
      <c r="B92" s="19" t="s">
        <v>128</v>
      </c>
      <c r="C92" s="17" t="s">
        <v>362</v>
      </c>
      <c r="D92" s="16" t="s">
        <v>362</v>
      </c>
      <c r="E92" s="16" t="s">
        <v>365</v>
      </c>
      <c r="F92" s="17" t="s">
        <v>366</v>
      </c>
      <c r="G92" s="21">
        <v>2.73</v>
      </c>
      <c r="H92" s="32">
        <v>2.73</v>
      </c>
      <c r="I92" s="32">
        <v>0</v>
      </c>
      <c r="J92" s="32">
        <v>0</v>
      </c>
      <c r="K92" s="20">
        <v>2.73</v>
      </c>
      <c r="L92" s="40">
        <v>2.73</v>
      </c>
      <c r="M92" s="40">
        <v>0</v>
      </c>
      <c r="N92" s="40">
        <v>0</v>
      </c>
    </row>
    <row r="93" spans="1:14" ht="26.25" customHeight="1">
      <c r="A93" s="17" t="s">
        <v>131</v>
      </c>
      <c r="B93" s="19" t="s">
        <v>128</v>
      </c>
      <c r="C93" s="17" t="s">
        <v>362</v>
      </c>
      <c r="D93" s="16" t="s">
        <v>362</v>
      </c>
      <c r="E93" s="16" t="s">
        <v>367</v>
      </c>
      <c r="F93" s="17" t="s">
        <v>368</v>
      </c>
      <c r="G93" s="21">
        <v>1.28</v>
      </c>
      <c r="H93" s="32">
        <v>1.28</v>
      </c>
      <c r="I93" s="32">
        <v>0</v>
      </c>
      <c r="J93" s="32">
        <v>0</v>
      </c>
      <c r="K93" s="20">
        <v>1.28</v>
      </c>
      <c r="L93" s="40">
        <v>1.28</v>
      </c>
      <c r="M93" s="40">
        <v>0</v>
      </c>
      <c r="N93" s="40">
        <v>0</v>
      </c>
    </row>
    <row r="94" spans="1:14" ht="26.25" customHeight="1">
      <c r="A94" s="17" t="s">
        <v>131</v>
      </c>
      <c r="B94" s="19" t="s">
        <v>128</v>
      </c>
      <c r="C94" s="17" t="s">
        <v>362</v>
      </c>
      <c r="D94" s="16" t="s">
        <v>362</v>
      </c>
      <c r="E94" s="16" t="s">
        <v>369</v>
      </c>
      <c r="F94" s="17" t="s">
        <v>370</v>
      </c>
      <c r="G94" s="21">
        <v>11.7</v>
      </c>
      <c r="H94" s="32">
        <v>11.7</v>
      </c>
      <c r="I94" s="32">
        <v>0</v>
      </c>
      <c r="J94" s="32">
        <v>0</v>
      </c>
      <c r="K94" s="20">
        <v>11.7</v>
      </c>
      <c r="L94" s="40">
        <v>11.7</v>
      </c>
      <c r="M94" s="40">
        <v>0</v>
      </c>
      <c r="N94" s="40">
        <v>0</v>
      </c>
    </row>
    <row r="95" spans="1:14" ht="26.25" customHeight="1">
      <c r="A95" s="17" t="s">
        <v>131</v>
      </c>
      <c r="B95" s="19" t="s">
        <v>128</v>
      </c>
      <c r="C95" s="17" t="s">
        <v>362</v>
      </c>
      <c r="D95" s="16" t="s">
        <v>362</v>
      </c>
      <c r="E95" s="16" t="s">
        <v>371</v>
      </c>
      <c r="F95" s="17" t="s">
        <v>372</v>
      </c>
      <c r="G95" s="21">
        <v>4.81</v>
      </c>
      <c r="H95" s="32">
        <v>4.81</v>
      </c>
      <c r="I95" s="32">
        <v>0</v>
      </c>
      <c r="J95" s="32">
        <v>0</v>
      </c>
      <c r="K95" s="20">
        <v>4.81</v>
      </c>
      <c r="L95" s="40">
        <v>4.81</v>
      </c>
      <c r="M95" s="40">
        <v>0</v>
      </c>
      <c r="N95" s="40">
        <v>0</v>
      </c>
    </row>
    <row r="96" spans="1:14" ht="26.25" customHeight="1">
      <c r="A96" s="17" t="s">
        <v>131</v>
      </c>
      <c r="B96" s="19" t="s">
        <v>128</v>
      </c>
      <c r="C96" s="17" t="s">
        <v>362</v>
      </c>
      <c r="D96" s="16" t="s">
        <v>362</v>
      </c>
      <c r="E96" s="16" t="s">
        <v>373</v>
      </c>
      <c r="F96" s="17" t="s">
        <v>374</v>
      </c>
      <c r="G96" s="21">
        <v>2.11</v>
      </c>
      <c r="H96" s="32">
        <v>2.11</v>
      </c>
      <c r="I96" s="32">
        <v>0</v>
      </c>
      <c r="J96" s="32">
        <v>0</v>
      </c>
      <c r="K96" s="20">
        <v>2.11</v>
      </c>
      <c r="L96" s="40">
        <v>2.11</v>
      </c>
      <c r="M96" s="40">
        <v>0</v>
      </c>
      <c r="N96" s="40">
        <v>0</v>
      </c>
    </row>
    <row r="97" spans="1:14" ht="26.25" customHeight="1">
      <c r="A97" s="17" t="s">
        <v>131</v>
      </c>
      <c r="B97" s="19" t="s">
        <v>128</v>
      </c>
      <c r="C97" s="17" t="s">
        <v>362</v>
      </c>
      <c r="D97" s="16" t="s">
        <v>362</v>
      </c>
      <c r="E97" s="16" t="s">
        <v>375</v>
      </c>
      <c r="F97" s="17" t="s">
        <v>376</v>
      </c>
      <c r="G97" s="21">
        <v>0.27</v>
      </c>
      <c r="H97" s="32">
        <v>0.27</v>
      </c>
      <c r="I97" s="32">
        <v>0</v>
      </c>
      <c r="J97" s="32">
        <v>0</v>
      </c>
      <c r="K97" s="20">
        <v>0.27</v>
      </c>
      <c r="L97" s="40">
        <v>0.27</v>
      </c>
      <c r="M97" s="40">
        <v>0</v>
      </c>
      <c r="N97" s="40">
        <v>0</v>
      </c>
    </row>
    <row r="98" spans="1:14" ht="26.25" customHeight="1">
      <c r="A98" s="17" t="s">
        <v>131</v>
      </c>
      <c r="B98" s="19" t="s">
        <v>128</v>
      </c>
      <c r="C98" s="17" t="s">
        <v>362</v>
      </c>
      <c r="D98" s="16" t="s">
        <v>362</v>
      </c>
      <c r="E98" s="16" t="s">
        <v>377</v>
      </c>
      <c r="F98" s="17" t="s">
        <v>378</v>
      </c>
      <c r="G98" s="21">
        <v>4.77</v>
      </c>
      <c r="H98" s="32">
        <v>4.77</v>
      </c>
      <c r="I98" s="32">
        <v>0</v>
      </c>
      <c r="J98" s="32">
        <v>0</v>
      </c>
      <c r="K98" s="20">
        <v>4.77</v>
      </c>
      <c r="L98" s="40">
        <v>4.77</v>
      </c>
      <c r="M98" s="40">
        <v>0</v>
      </c>
      <c r="N98" s="40">
        <v>0</v>
      </c>
    </row>
    <row r="99" spans="1:14" ht="26.25" customHeight="1">
      <c r="A99" s="17" t="s">
        <v>131</v>
      </c>
      <c r="B99" s="19" t="s">
        <v>128</v>
      </c>
      <c r="C99" s="17" t="s">
        <v>362</v>
      </c>
      <c r="D99" s="16" t="s">
        <v>362</v>
      </c>
      <c r="E99" s="16" t="s">
        <v>404</v>
      </c>
      <c r="F99" s="17" t="s">
        <v>405</v>
      </c>
      <c r="G99" s="21">
        <v>6.28</v>
      </c>
      <c r="H99" s="32">
        <v>0</v>
      </c>
      <c r="I99" s="32">
        <v>6.28</v>
      </c>
      <c r="J99" s="32">
        <v>0</v>
      </c>
      <c r="K99" s="20">
        <v>6.28</v>
      </c>
      <c r="L99" s="40">
        <v>0</v>
      </c>
      <c r="M99" s="40">
        <v>6.28</v>
      </c>
      <c r="N99" s="40">
        <v>0</v>
      </c>
    </row>
    <row r="100" spans="1:14" ht="26.25" customHeight="1">
      <c r="A100" s="17" t="s">
        <v>358</v>
      </c>
      <c r="B100" s="19" t="s">
        <v>171</v>
      </c>
      <c r="C100" s="17" t="s">
        <v>379</v>
      </c>
      <c r="D100" s="16" t="s">
        <v>380</v>
      </c>
      <c r="E100" s="16"/>
      <c r="F100" s="17"/>
      <c r="G100" s="21">
        <v>56.06</v>
      </c>
      <c r="H100" s="32">
        <v>8.76</v>
      </c>
      <c r="I100" s="32">
        <v>47.3</v>
      </c>
      <c r="J100" s="32">
        <v>0</v>
      </c>
      <c r="K100" s="20">
        <v>56.06</v>
      </c>
      <c r="L100" s="40">
        <v>8.76</v>
      </c>
      <c r="M100" s="40">
        <v>47.3</v>
      </c>
      <c r="N100" s="40">
        <v>0</v>
      </c>
    </row>
    <row r="101" spans="1:14" ht="26.25" customHeight="1">
      <c r="A101" s="17" t="s">
        <v>131</v>
      </c>
      <c r="B101" s="19" t="s">
        <v>128</v>
      </c>
      <c r="C101" s="17" t="s">
        <v>362</v>
      </c>
      <c r="D101" s="16" t="s">
        <v>362</v>
      </c>
      <c r="E101" s="16" t="s">
        <v>381</v>
      </c>
      <c r="F101" s="17" t="s">
        <v>382</v>
      </c>
      <c r="G101" s="21">
        <v>1.2</v>
      </c>
      <c r="H101" s="32">
        <v>1.2</v>
      </c>
      <c r="I101" s="32">
        <v>0</v>
      </c>
      <c r="J101" s="32">
        <v>0</v>
      </c>
      <c r="K101" s="20">
        <v>1.2</v>
      </c>
      <c r="L101" s="40">
        <v>1.2</v>
      </c>
      <c r="M101" s="40">
        <v>0</v>
      </c>
      <c r="N101" s="40">
        <v>0</v>
      </c>
    </row>
    <row r="102" spans="1:14" ht="26.25" customHeight="1">
      <c r="A102" s="17" t="s">
        <v>131</v>
      </c>
      <c r="B102" s="19" t="s">
        <v>128</v>
      </c>
      <c r="C102" s="17" t="s">
        <v>362</v>
      </c>
      <c r="D102" s="16" t="s">
        <v>362</v>
      </c>
      <c r="E102" s="16" t="s">
        <v>383</v>
      </c>
      <c r="F102" s="17" t="s">
        <v>384</v>
      </c>
      <c r="G102" s="21">
        <v>0.12</v>
      </c>
      <c r="H102" s="32">
        <v>0.12</v>
      </c>
      <c r="I102" s="32">
        <v>0</v>
      </c>
      <c r="J102" s="32">
        <v>0</v>
      </c>
      <c r="K102" s="20">
        <v>0.12</v>
      </c>
      <c r="L102" s="40">
        <v>0.12</v>
      </c>
      <c r="M102" s="40">
        <v>0</v>
      </c>
      <c r="N102" s="40">
        <v>0</v>
      </c>
    </row>
    <row r="103" spans="1:14" ht="26.25" customHeight="1">
      <c r="A103" s="17" t="s">
        <v>131</v>
      </c>
      <c r="B103" s="19" t="s">
        <v>128</v>
      </c>
      <c r="C103" s="17" t="s">
        <v>362</v>
      </c>
      <c r="D103" s="16" t="s">
        <v>362</v>
      </c>
      <c r="E103" s="16" t="s">
        <v>385</v>
      </c>
      <c r="F103" s="17" t="s">
        <v>386</v>
      </c>
      <c r="G103" s="21">
        <v>0.3</v>
      </c>
      <c r="H103" s="32">
        <v>0.3</v>
      </c>
      <c r="I103" s="32">
        <v>0</v>
      </c>
      <c r="J103" s="32">
        <v>0</v>
      </c>
      <c r="K103" s="20">
        <v>0.3</v>
      </c>
      <c r="L103" s="40">
        <v>0.3</v>
      </c>
      <c r="M103" s="40">
        <v>0</v>
      </c>
      <c r="N103" s="40">
        <v>0</v>
      </c>
    </row>
    <row r="104" spans="1:14" ht="26.25" customHeight="1">
      <c r="A104" s="17" t="s">
        <v>131</v>
      </c>
      <c r="B104" s="19" t="s">
        <v>128</v>
      </c>
      <c r="C104" s="17" t="s">
        <v>362</v>
      </c>
      <c r="D104" s="16" t="s">
        <v>362</v>
      </c>
      <c r="E104" s="16" t="s">
        <v>387</v>
      </c>
      <c r="F104" s="17" t="s">
        <v>388</v>
      </c>
      <c r="G104" s="21">
        <v>0.36</v>
      </c>
      <c r="H104" s="32">
        <v>0.36</v>
      </c>
      <c r="I104" s="32">
        <v>0</v>
      </c>
      <c r="J104" s="32">
        <v>0</v>
      </c>
      <c r="K104" s="20">
        <v>0.36</v>
      </c>
      <c r="L104" s="40">
        <v>0.36</v>
      </c>
      <c r="M104" s="40">
        <v>0</v>
      </c>
      <c r="N104" s="40">
        <v>0</v>
      </c>
    </row>
    <row r="105" spans="1:14" ht="26.25" customHeight="1">
      <c r="A105" s="17" t="s">
        <v>131</v>
      </c>
      <c r="B105" s="19" t="s">
        <v>128</v>
      </c>
      <c r="C105" s="17" t="s">
        <v>362</v>
      </c>
      <c r="D105" s="16" t="s">
        <v>362</v>
      </c>
      <c r="E105" s="16" t="s">
        <v>389</v>
      </c>
      <c r="F105" s="17" t="s">
        <v>390</v>
      </c>
      <c r="G105" s="21">
        <v>2.4</v>
      </c>
      <c r="H105" s="32">
        <v>2.4</v>
      </c>
      <c r="I105" s="32">
        <v>0</v>
      </c>
      <c r="J105" s="32">
        <v>0</v>
      </c>
      <c r="K105" s="20">
        <v>2.4</v>
      </c>
      <c r="L105" s="40">
        <v>2.4</v>
      </c>
      <c r="M105" s="40">
        <v>0</v>
      </c>
      <c r="N105" s="40">
        <v>0</v>
      </c>
    </row>
    <row r="106" spans="1:14" ht="26.25" customHeight="1">
      <c r="A106" s="17" t="s">
        <v>131</v>
      </c>
      <c r="B106" s="19" t="s">
        <v>128</v>
      </c>
      <c r="C106" s="17" t="s">
        <v>362</v>
      </c>
      <c r="D106" s="16" t="s">
        <v>362</v>
      </c>
      <c r="E106" s="16" t="s">
        <v>406</v>
      </c>
      <c r="F106" s="17" t="s">
        <v>407</v>
      </c>
      <c r="G106" s="21">
        <v>47</v>
      </c>
      <c r="H106" s="32">
        <v>0</v>
      </c>
      <c r="I106" s="32">
        <v>47</v>
      </c>
      <c r="J106" s="32">
        <v>0</v>
      </c>
      <c r="K106" s="20">
        <v>47</v>
      </c>
      <c r="L106" s="40">
        <v>0</v>
      </c>
      <c r="M106" s="40">
        <v>47</v>
      </c>
      <c r="N106" s="40">
        <v>0</v>
      </c>
    </row>
    <row r="107" spans="1:14" ht="26.25" customHeight="1">
      <c r="A107" s="17" t="s">
        <v>131</v>
      </c>
      <c r="B107" s="19" t="s">
        <v>128</v>
      </c>
      <c r="C107" s="17" t="s">
        <v>362</v>
      </c>
      <c r="D107" s="16" t="s">
        <v>362</v>
      </c>
      <c r="E107" s="16" t="s">
        <v>408</v>
      </c>
      <c r="F107" s="17" t="s">
        <v>409</v>
      </c>
      <c r="G107" s="21">
        <v>0.12</v>
      </c>
      <c r="H107" s="32">
        <v>0.12</v>
      </c>
      <c r="I107" s="32">
        <v>0</v>
      </c>
      <c r="J107" s="32">
        <v>0</v>
      </c>
      <c r="K107" s="20">
        <v>0.12</v>
      </c>
      <c r="L107" s="40">
        <v>0.12</v>
      </c>
      <c r="M107" s="40">
        <v>0</v>
      </c>
      <c r="N107" s="40">
        <v>0</v>
      </c>
    </row>
    <row r="108" spans="1:14" ht="26.25" customHeight="1">
      <c r="A108" s="17" t="s">
        <v>131</v>
      </c>
      <c r="B108" s="19" t="s">
        <v>128</v>
      </c>
      <c r="C108" s="17" t="s">
        <v>362</v>
      </c>
      <c r="D108" s="16" t="s">
        <v>362</v>
      </c>
      <c r="E108" s="16" t="s">
        <v>393</v>
      </c>
      <c r="F108" s="17" t="s">
        <v>394</v>
      </c>
      <c r="G108" s="21">
        <v>0.61</v>
      </c>
      <c r="H108" s="32">
        <v>0.61</v>
      </c>
      <c r="I108" s="32">
        <v>0</v>
      </c>
      <c r="J108" s="32">
        <v>0</v>
      </c>
      <c r="K108" s="20">
        <v>0.61</v>
      </c>
      <c r="L108" s="40">
        <v>0.61</v>
      </c>
      <c r="M108" s="40">
        <v>0</v>
      </c>
      <c r="N108" s="40">
        <v>0</v>
      </c>
    </row>
    <row r="109" spans="1:14" ht="26.25" customHeight="1">
      <c r="A109" s="17" t="s">
        <v>131</v>
      </c>
      <c r="B109" s="19" t="s">
        <v>128</v>
      </c>
      <c r="C109" s="17" t="s">
        <v>362</v>
      </c>
      <c r="D109" s="16" t="s">
        <v>362</v>
      </c>
      <c r="E109" s="16" t="s">
        <v>397</v>
      </c>
      <c r="F109" s="17" t="s">
        <v>398</v>
      </c>
      <c r="G109" s="21">
        <v>3.95</v>
      </c>
      <c r="H109" s="32">
        <v>3.65</v>
      </c>
      <c r="I109" s="32">
        <v>0.3</v>
      </c>
      <c r="J109" s="32">
        <v>0</v>
      </c>
      <c r="K109" s="20">
        <v>3.95</v>
      </c>
      <c r="L109" s="40">
        <v>3.65</v>
      </c>
      <c r="M109" s="40">
        <v>0.3</v>
      </c>
      <c r="N109" s="40">
        <v>0</v>
      </c>
    </row>
    <row r="110" spans="1:14" ht="26.25" customHeight="1">
      <c r="A110" s="17" t="s">
        <v>355</v>
      </c>
      <c r="B110" s="19"/>
      <c r="C110" s="17" t="s">
        <v>399</v>
      </c>
      <c r="D110" s="16" t="s">
        <v>320</v>
      </c>
      <c r="E110" s="16"/>
      <c r="F110" s="17"/>
      <c r="G110" s="21">
        <v>3.03</v>
      </c>
      <c r="H110" s="32">
        <v>3.03</v>
      </c>
      <c r="I110" s="32">
        <v>0</v>
      </c>
      <c r="J110" s="32">
        <v>0</v>
      </c>
      <c r="K110" s="20">
        <v>3.03</v>
      </c>
      <c r="L110" s="40">
        <v>3.03</v>
      </c>
      <c r="M110" s="40">
        <v>0</v>
      </c>
      <c r="N110" s="40">
        <v>0</v>
      </c>
    </row>
    <row r="111" spans="1:14" ht="26.25" customHeight="1">
      <c r="A111" s="17" t="s">
        <v>399</v>
      </c>
      <c r="B111" s="19" t="s">
        <v>175</v>
      </c>
      <c r="C111" s="17" t="s">
        <v>400</v>
      </c>
      <c r="D111" s="16" t="s">
        <v>401</v>
      </c>
      <c r="E111" s="16"/>
      <c r="F111" s="17"/>
      <c r="G111" s="21">
        <v>3.03</v>
      </c>
      <c r="H111" s="32">
        <v>3.03</v>
      </c>
      <c r="I111" s="32">
        <v>0</v>
      </c>
      <c r="J111" s="32">
        <v>0</v>
      </c>
      <c r="K111" s="20">
        <v>3.03</v>
      </c>
      <c r="L111" s="40">
        <v>3.03</v>
      </c>
      <c r="M111" s="40">
        <v>0</v>
      </c>
      <c r="N111" s="40">
        <v>0</v>
      </c>
    </row>
    <row r="112" spans="1:14" ht="26.25" customHeight="1">
      <c r="A112" s="17" t="s">
        <v>131</v>
      </c>
      <c r="B112" s="19" t="s">
        <v>128</v>
      </c>
      <c r="C112" s="17" t="s">
        <v>362</v>
      </c>
      <c r="D112" s="16" t="s">
        <v>362</v>
      </c>
      <c r="E112" s="16" t="s">
        <v>402</v>
      </c>
      <c r="F112" s="17" t="s">
        <v>403</v>
      </c>
      <c r="G112" s="21">
        <v>3.03</v>
      </c>
      <c r="H112" s="32">
        <v>3.03</v>
      </c>
      <c r="I112" s="32">
        <v>0</v>
      </c>
      <c r="J112" s="32">
        <v>0</v>
      </c>
      <c r="K112" s="20">
        <v>3.03</v>
      </c>
      <c r="L112" s="40">
        <v>3.03</v>
      </c>
      <c r="M112" s="40">
        <v>0</v>
      </c>
      <c r="N112" s="40">
        <v>0</v>
      </c>
    </row>
    <row r="113" spans="1:14" ht="26.25" customHeight="1">
      <c r="A113" s="17"/>
      <c r="B113" s="19"/>
      <c r="C113" s="17" t="s">
        <v>142</v>
      </c>
      <c r="D113" s="16" t="s">
        <v>143</v>
      </c>
      <c r="E113" s="16"/>
      <c r="F113" s="17"/>
      <c r="G113" s="21">
        <v>130.14</v>
      </c>
      <c r="H113" s="32">
        <v>103.56</v>
      </c>
      <c r="I113" s="32">
        <v>26.58</v>
      </c>
      <c r="J113" s="32">
        <v>0</v>
      </c>
      <c r="K113" s="20">
        <v>130.14</v>
      </c>
      <c r="L113" s="40">
        <v>103.56</v>
      </c>
      <c r="M113" s="40">
        <v>26.58</v>
      </c>
      <c r="N113" s="40">
        <v>0</v>
      </c>
    </row>
    <row r="114" spans="1:14" ht="26.25" customHeight="1">
      <c r="A114" s="17" t="s">
        <v>351</v>
      </c>
      <c r="B114" s="19"/>
      <c r="C114" s="17" t="s">
        <v>358</v>
      </c>
      <c r="D114" s="16" t="s">
        <v>359</v>
      </c>
      <c r="E114" s="16"/>
      <c r="F114" s="17"/>
      <c r="G114" s="21">
        <v>126.03</v>
      </c>
      <c r="H114" s="32">
        <v>99.45</v>
      </c>
      <c r="I114" s="32">
        <v>26.58</v>
      </c>
      <c r="J114" s="32">
        <v>0</v>
      </c>
      <c r="K114" s="20">
        <v>126.03</v>
      </c>
      <c r="L114" s="40">
        <v>99.45</v>
      </c>
      <c r="M114" s="40">
        <v>26.58</v>
      </c>
      <c r="N114" s="40">
        <v>0</v>
      </c>
    </row>
    <row r="115" spans="1:14" ht="26.25" customHeight="1">
      <c r="A115" s="17" t="s">
        <v>358</v>
      </c>
      <c r="B115" s="19" t="s">
        <v>165</v>
      </c>
      <c r="C115" s="17" t="s">
        <v>360</v>
      </c>
      <c r="D115" s="16" t="s">
        <v>361</v>
      </c>
      <c r="E115" s="16"/>
      <c r="F115" s="17"/>
      <c r="G115" s="21">
        <v>89.03</v>
      </c>
      <c r="H115" s="32">
        <v>82.75</v>
      </c>
      <c r="I115" s="32">
        <v>6.28</v>
      </c>
      <c r="J115" s="32">
        <v>0</v>
      </c>
      <c r="K115" s="20">
        <v>89.03</v>
      </c>
      <c r="L115" s="40">
        <v>82.75</v>
      </c>
      <c r="M115" s="40">
        <v>6.28</v>
      </c>
      <c r="N115" s="40">
        <v>0</v>
      </c>
    </row>
    <row r="116" spans="1:14" ht="26.25" customHeight="1">
      <c r="A116" s="17" t="s">
        <v>131</v>
      </c>
      <c r="B116" s="19" t="s">
        <v>128</v>
      </c>
      <c r="C116" s="17" t="s">
        <v>362</v>
      </c>
      <c r="D116" s="16" t="s">
        <v>362</v>
      </c>
      <c r="E116" s="16" t="s">
        <v>363</v>
      </c>
      <c r="F116" s="17" t="s">
        <v>364</v>
      </c>
      <c r="G116" s="21">
        <v>33.44</v>
      </c>
      <c r="H116" s="32">
        <v>33.44</v>
      </c>
      <c r="I116" s="32">
        <v>0</v>
      </c>
      <c r="J116" s="32">
        <v>0</v>
      </c>
      <c r="K116" s="20">
        <v>33.44</v>
      </c>
      <c r="L116" s="40">
        <v>33.44</v>
      </c>
      <c r="M116" s="40">
        <v>0</v>
      </c>
      <c r="N116" s="40">
        <v>0</v>
      </c>
    </row>
    <row r="117" spans="1:14" ht="26.25" customHeight="1">
      <c r="A117" s="17" t="s">
        <v>131</v>
      </c>
      <c r="B117" s="19" t="s">
        <v>128</v>
      </c>
      <c r="C117" s="17" t="s">
        <v>362</v>
      </c>
      <c r="D117" s="16" t="s">
        <v>362</v>
      </c>
      <c r="E117" s="16" t="s">
        <v>365</v>
      </c>
      <c r="F117" s="17" t="s">
        <v>366</v>
      </c>
      <c r="G117" s="21">
        <v>4.27</v>
      </c>
      <c r="H117" s="32">
        <v>4.27</v>
      </c>
      <c r="I117" s="32">
        <v>0</v>
      </c>
      <c r="J117" s="32">
        <v>0</v>
      </c>
      <c r="K117" s="20">
        <v>4.27</v>
      </c>
      <c r="L117" s="40">
        <v>4.27</v>
      </c>
      <c r="M117" s="40">
        <v>0</v>
      </c>
      <c r="N117" s="40">
        <v>0</v>
      </c>
    </row>
    <row r="118" spans="1:14" ht="26.25" customHeight="1">
      <c r="A118" s="17" t="s">
        <v>131</v>
      </c>
      <c r="B118" s="19" t="s">
        <v>128</v>
      </c>
      <c r="C118" s="17" t="s">
        <v>362</v>
      </c>
      <c r="D118" s="16" t="s">
        <v>362</v>
      </c>
      <c r="E118" s="16" t="s">
        <v>367</v>
      </c>
      <c r="F118" s="17" t="s">
        <v>368</v>
      </c>
      <c r="G118" s="21">
        <v>2.79</v>
      </c>
      <c r="H118" s="32">
        <v>2.79</v>
      </c>
      <c r="I118" s="32">
        <v>0</v>
      </c>
      <c r="J118" s="32">
        <v>0</v>
      </c>
      <c r="K118" s="20">
        <v>2.79</v>
      </c>
      <c r="L118" s="40">
        <v>2.79</v>
      </c>
      <c r="M118" s="40">
        <v>0</v>
      </c>
      <c r="N118" s="40">
        <v>0</v>
      </c>
    </row>
    <row r="119" spans="1:14" ht="26.25" customHeight="1">
      <c r="A119" s="17" t="s">
        <v>131</v>
      </c>
      <c r="B119" s="19" t="s">
        <v>128</v>
      </c>
      <c r="C119" s="17" t="s">
        <v>362</v>
      </c>
      <c r="D119" s="16" t="s">
        <v>362</v>
      </c>
      <c r="E119" s="16" t="s">
        <v>369</v>
      </c>
      <c r="F119" s="17" t="s">
        <v>370</v>
      </c>
      <c r="G119" s="21">
        <v>19.84</v>
      </c>
      <c r="H119" s="32">
        <v>19.84</v>
      </c>
      <c r="I119" s="32">
        <v>0</v>
      </c>
      <c r="J119" s="32">
        <v>0</v>
      </c>
      <c r="K119" s="20">
        <v>19.84</v>
      </c>
      <c r="L119" s="40">
        <v>19.84</v>
      </c>
      <c r="M119" s="40">
        <v>0</v>
      </c>
      <c r="N119" s="40">
        <v>0</v>
      </c>
    </row>
    <row r="120" spans="1:14" ht="26.25" customHeight="1">
      <c r="A120" s="17" t="s">
        <v>131</v>
      </c>
      <c r="B120" s="19" t="s">
        <v>128</v>
      </c>
      <c r="C120" s="17" t="s">
        <v>362</v>
      </c>
      <c r="D120" s="16" t="s">
        <v>362</v>
      </c>
      <c r="E120" s="16" t="s">
        <v>371</v>
      </c>
      <c r="F120" s="17" t="s">
        <v>372</v>
      </c>
      <c r="G120" s="21">
        <v>9.44</v>
      </c>
      <c r="H120" s="32">
        <v>9.44</v>
      </c>
      <c r="I120" s="32">
        <v>0</v>
      </c>
      <c r="J120" s="32">
        <v>0</v>
      </c>
      <c r="K120" s="20">
        <v>9.44</v>
      </c>
      <c r="L120" s="40">
        <v>9.44</v>
      </c>
      <c r="M120" s="40">
        <v>0</v>
      </c>
      <c r="N120" s="40">
        <v>0</v>
      </c>
    </row>
    <row r="121" spans="1:14" ht="26.25" customHeight="1">
      <c r="A121" s="17" t="s">
        <v>131</v>
      </c>
      <c r="B121" s="19" t="s">
        <v>128</v>
      </c>
      <c r="C121" s="17" t="s">
        <v>362</v>
      </c>
      <c r="D121" s="16" t="s">
        <v>362</v>
      </c>
      <c r="E121" s="16" t="s">
        <v>373</v>
      </c>
      <c r="F121" s="17" t="s">
        <v>374</v>
      </c>
      <c r="G121" s="21">
        <v>4.13</v>
      </c>
      <c r="H121" s="32">
        <v>4.13</v>
      </c>
      <c r="I121" s="32">
        <v>0</v>
      </c>
      <c r="J121" s="32">
        <v>0</v>
      </c>
      <c r="K121" s="20">
        <v>4.13</v>
      </c>
      <c r="L121" s="40">
        <v>4.13</v>
      </c>
      <c r="M121" s="40">
        <v>0</v>
      </c>
      <c r="N121" s="40">
        <v>0</v>
      </c>
    </row>
    <row r="122" spans="1:14" ht="26.25" customHeight="1">
      <c r="A122" s="17" t="s">
        <v>131</v>
      </c>
      <c r="B122" s="19" t="s">
        <v>128</v>
      </c>
      <c r="C122" s="17" t="s">
        <v>362</v>
      </c>
      <c r="D122" s="16" t="s">
        <v>362</v>
      </c>
      <c r="E122" s="16" t="s">
        <v>375</v>
      </c>
      <c r="F122" s="17" t="s">
        <v>376</v>
      </c>
      <c r="G122" s="21">
        <v>0.54</v>
      </c>
      <c r="H122" s="32">
        <v>0.54</v>
      </c>
      <c r="I122" s="32">
        <v>0</v>
      </c>
      <c r="J122" s="32">
        <v>0</v>
      </c>
      <c r="K122" s="20">
        <v>0.54</v>
      </c>
      <c r="L122" s="40">
        <v>0.54</v>
      </c>
      <c r="M122" s="40">
        <v>0</v>
      </c>
      <c r="N122" s="40">
        <v>0</v>
      </c>
    </row>
    <row r="123" spans="1:14" ht="26.25" customHeight="1">
      <c r="A123" s="17" t="s">
        <v>131</v>
      </c>
      <c r="B123" s="19" t="s">
        <v>128</v>
      </c>
      <c r="C123" s="17" t="s">
        <v>362</v>
      </c>
      <c r="D123" s="16" t="s">
        <v>362</v>
      </c>
      <c r="E123" s="16" t="s">
        <v>377</v>
      </c>
      <c r="F123" s="17" t="s">
        <v>378</v>
      </c>
      <c r="G123" s="21">
        <v>8.3</v>
      </c>
      <c r="H123" s="32">
        <v>8.3</v>
      </c>
      <c r="I123" s="32">
        <v>0</v>
      </c>
      <c r="J123" s="32">
        <v>0</v>
      </c>
      <c r="K123" s="20">
        <v>8.3</v>
      </c>
      <c r="L123" s="40">
        <v>8.3</v>
      </c>
      <c r="M123" s="40">
        <v>0</v>
      </c>
      <c r="N123" s="40">
        <v>0</v>
      </c>
    </row>
    <row r="124" spans="1:14" ht="26.25" customHeight="1">
      <c r="A124" s="17" t="s">
        <v>131</v>
      </c>
      <c r="B124" s="19" t="s">
        <v>128</v>
      </c>
      <c r="C124" s="17" t="s">
        <v>362</v>
      </c>
      <c r="D124" s="16" t="s">
        <v>362</v>
      </c>
      <c r="E124" s="16" t="s">
        <v>404</v>
      </c>
      <c r="F124" s="17" t="s">
        <v>405</v>
      </c>
      <c r="G124" s="21">
        <v>6.28</v>
      </c>
      <c r="H124" s="32">
        <v>0</v>
      </c>
      <c r="I124" s="32">
        <v>6.28</v>
      </c>
      <c r="J124" s="32">
        <v>0</v>
      </c>
      <c r="K124" s="20">
        <v>6.28</v>
      </c>
      <c r="L124" s="40">
        <v>0</v>
      </c>
      <c r="M124" s="40">
        <v>6.28</v>
      </c>
      <c r="N124" s="40">
        <v>0</v>
      </c>
    </row>
    <row r="125" spans="1:14" ht="26.25" customHeight="1">
      <c r="A125" s="17" t="s">
        <v>358</v>
      </c>
      <c r="B125" s="19" t="s">
        <v>171</v>
      </c>
      <c r="C125" s="17" t="s">
        <v>379</v>
      </c>
      <c r="D125" s="16" t="s">
        <v>380</v>
      </c>
      <c r="E125" s="16"/>
      <c r="F125" s="17"/>
      <c r="G125" s="21">
        <v>37</v>
      </c>
      <c r="H125" s="32">
        <v>16.7</v>
      </c>
      <c r="I125" s="32">
        <v>20.3</v>
      </c>
      <c r="J125" s="32">
        <v>0</v>
      </c>
      <c r="K125" s="20">
        <v>37</v>
      </c>
      <c r="L125" s="40">
        <v>16.7</v>
      </c>
      <c r="M125" s="40">
        <v>20.3</v>
      </c>
      <c r="N125" s="40">
        <v>0</v>
      </c>
    </row>
    <row r="126" spans="1:14" ht="26.25" customHeight="1">
      <c r="A126" s="17" t="s">
        <v>131</v>
      </c>
      <c r="B126" s="19" t="s">
        <v>128</v>
      </c>
      <c r="C126" s="17" t="s">
        <v>362</v>
      </c>
      <c r="D126" s="16" t="s">
        <v>362</v>
      </c>
      <c r="E126" s="16" t="s">
        <v>381</v>
      </c>
      <c r="F126" s="17" t="s">
        <v>382</v>
      </c>
      <c r="G126" s="21">
        <v>1.4</v>
      </c>
      <c r="H126" s="32">
        <v>1.4</v>
      </c>
      <c r="I126" s="32">
        <v>0</v>
      </c>
      <c r="J126" s="32">
        <v>0</v>
      </c>
      <c r="K126" s="20">
        <v>1.4</v>
      </c>
      <c r="L126" s="40">
        <v>1.4</v>
      </c>
      <c r="M126" s="40">
        <v>0</v>
      </c>
      <c r="N126" s="40">
        <v>0</v>
      </c>
    </row>
    <row r="127" spans="1:14" ht="26.25" customHeight="1">
      <c r="A127" s="17" t="s">
        <v>131</v>
      </c>
      <c r="B127" s="19" t="s">
        <v>128</v>
      </c>
      <c r="C127" s="17" t="s">
        <v>362</v>
      </c>
      <c r="D127" s="16" t="s">
        <v>362</v>
      </c>
      <c r="E127" s="16" t="s">
        <v>412</v>
      </c>
      <c r="F127" s="17" t="s">
        <v>413</v>
      </c>
      <c r="G127" s="21">
        <v>0.1</v>
      </c>
      <c r="H127" s="32">
        <v>0.1</v>
      </c>
      <c r="I127" s="32">
        <v>0</v>
      </c>
      <c r="J127" s="32">
        <v>0</v>
      </c>
      <c r="K127" s="20">
        <v>0.1</v>
      </c>
      <c r="L127" s="40">
        <v>0.1</v>
      </c>
      <c r="M127" s="40">
        <v>0</v>
      </c>
      <c r="N127" s="40">
        <v>0</v>
      </c>
    </row>
    <row r="128" spans="1:14" ht="26.25" customHeight="1">
      <c r="A128" s="17" t="s">
        <v>131</v>
      </c>
      <c r="B128" s="19" t="s">
        <v>128</v>
      </c>
      <c r="C128" s="17" t="s">
        <v>362</v>
      </c>
      <c r="D128" s="16" t="s">
        <v>362</v>
      </c>
      <c r="E128" s="16" t="s">
        <v>383</v>
      </c>
      <c r="F128" s="17" t="s">
        <v>384</v>
      </c>
      <c r="G128" s="21">
        <v>0.24</v>
      </c>
      <c r="H128" s="32">
        <v>0.24</v>
      </c>
      <c r="I128" s="32">
        <v>0</v>
      </c>
      <c r="J128" s="32">
        <v>0</v>
      </c>
      <c r="K128" s="20">
        <v>0.24</v>
      </c>
      <c r="L128" s="40">
        <v>0.24</v>
      </c>
      <c r="M128" s="40">
        <v>0</v>
      </c>
      <c r="N128" s="40">
        <v>0</v>
      </c>
    </row>
    <row r="129" spans="1:14" ht="26.25" customHeight="1">
      <c r="A129" s="17" t="s">
        <v>131</v>
      </c>
      <c r="B129" s="19" t="s">
        <v>128</v>
      </c>
      <c r="C129" s="17" t="s">
        <v>362</v>
      </c>
      <c r="D129" s="16" t="s">
        <v>362</v>
      </c>
      <c r="E129" s="16" t="s">
        <v>385</v>
      </c>
      <c r="F129" s="17" t="s">
        <v>386</v>
      </c>
      <c r="G129" s="21">
        <v>0.39</v>
      </c>
      <c r="H129" s="32">
        <v>0.39</v>
      </c>
      <c r="I129" s="32">
        <v>0</v>
      </c>
      <c r="J129" s="32">
        <v>0</v>
      </c>
      <c r="K129" s="20">
        <v>0.39</v>
      </c>
      <c r="L129" s="40">
        <v>0.39</v>
      </c>
      <c r="M129" s="40">
        <v>0</v>
      </c>
      <c r="N129" s="40">
        <v>0</v>
      </c>
    </row>
    <row r="130" spans="1:14" ht="26.25" customHeight="1">
      <c r="A130" s="17" t="s">
        <v>131</v>
      </c>
      <c r="B130" s="19" t="s">
        <v>128</v>
      </c>
      <c r="C130" s="17" t="s">
        <v>362</v>
      </c>
      <c r="D130" s="16" t="s">
        <v>362</v>
      </c>
      <c r="E130" s="16" t="s">
        <v>387</v>
      </c>
      <c r="F130" s="17" t="s">
        <v>388</v>
      </c>
      <c r="G130" s="21">
        <v>0.39</v>
      </c>
      <c r="H130" s="32">
        <v>0.39</v>
      </c>
      <c r="I130" s="32">
        <v>0</v>
      </c>
      <c r="J130" s="32">
        <v>0</v>
      </c>
      <c r="K130" s="20">
        <v>0.39</v>
      </c>
      <c r="L130" s="40">
        <v>0.39</v>
      </c>
      <c r="M130" s="40">
        <v>0</v>
      </c>
      <c r="N130" s="40">
        <v>0</v>
      </c>
    </row>
    <row r="131" spans="1:14" ht="26.25" customHeight="1">
      <c r="A131" s="17" t="s">
        <v>131</v>
      </c>
      <c r="B131" s="19" t="s">
        <v>128</v>
      </c>
      <c r="C131" s="17" t="s">
        <v>362</v>
      </c>
      <c r="D131" s="16" t="s">
        <v>362</v>
      </c>
      <c r="E131" s="16" t="s">
        <v>389</v>
      </c>
      <c r="F131" s="17" t="s">
        <v>390</v>
      </c>
      <c r="G131" s="21">
        <v>3.64</v>
      </c>
      <c r="H131" s="32">
        <v>3.64</v>
      </c>
      <c r="I131" s="32">
        <v>0</v>
      </c>
      <c r="J131" s="32">
        <v>0</v>
      </c>
      <c r="K131" s="20">
        <v>3.64</v>
      </c>
      <c r="L131" s="40">
        <v>3.64</v>
      </c>
      <c r="M131" s="40">
        <v>0</v>
      </c>
      <c r="N131" s="40">
        <v>0</v>
      </c>
    </row>
    <row r="132" spans="1:14" ht="26.25" customHeight="1">
      <c r="A132" s="17" t="s">
        <v>131</v>
      </c>
      <c r="B132" s="19" t="s">
        <v>128</v>
      </c>
      <c r="C132" s="17" t="s">
        <v>362</v>
      </c>
      <c r="D132" s="16" t="s">
        <v>362</v>
      </c>
      <c r="E132" s="16" t="s">
        <v>406</v>
      </c>
      <c r="F132" s="17" t="s">
        <v>407</v>
      </c>
      <c r="G132" s="21">
        <v>13</v>
      </c>
      <c r="H132" s="32">
        <v>0</v>
      </c>
      <c r="I132" s="32">
        <v>13</v>
      </c>
      <c r="J132" s="32">
        <v>0</v>
      </c>
      <c r="K132" s="20">
        <v>13</v>
      </c>
      <c r="L132" s="40">
        <v>0</v>
      </c>
      <c r="M132" s="40">
        <v>13</v>
      </c>
      <c r="N132" s="40">
        <v>0</v>
      </c>
    </row>
    <row r="133" spans="1:14" ht="26.25" customHeight="1">
      <c r="A133" s="17" t="s">
        <v>131</v>
      </c>
      <c r="B133" s="19" t="s">
        <v>128</v>
      </c>
      <c r="C133" s="17" t="s">
        <v>362</v>
      </c>
      <c r="D133" s="16" t="s">
        <v>362</v>
      </c>
      <c r="E133" s="16" t="s">
        <v>408</v>
      </c>
      <c r="F133" s="17" t="s">
        <v>409</v>
      </c>
      <c r="G133" s="21">
        <v>0.14</v>
      </c>
      <c r="H133" s="32">
        <v>0.14</v>
      </c>
      <c r="I133" s="32">
        <v>0</v>
      </c>
      <c r="J133" s="32">
        <v>0</v>
      </c>
      <c r="K133" s="20">
        <v>0.14</v>
      </c>
      <c r="L133" s="40">
        <v>0.14</v>
      </c>
      <c r="M133" s="40">
        <v>0</v>
      </c>
      <c r="N133" s="40">
        <v>0</v>
      </c>
    </row>
    <row r="134" spans="1:14" ht="26.25" customHeight="1">
      <c r="A134" s="17" t="s">
        <v>131</v>
      </c>
      <c r="B134" s="19" t="s">
        <v>128</v>
      </c>
      <c r="C134" s="17" t="s">
        <v>362</v>
      </c>
      <c r="D134" s="16" t="s">
        <v>362</v>
      </c>
      <c r="E134" s="16" t="s">
        <v>410</v>
      </c>
      <c r="F134" s="17" t="s">
        <v>411</v>
      </c>
      <c r="G134" s="21">
        <v>5</v>
      </c>
      <c r="H134" s="32">
        <v>0</v>
      </c>
      <c r="I134" s="32">
        <v>5</v>
      </c>
      <c r="J134" s="32">
        <v>0</v>
      </c>
      <c r="K134" s="20">
        <v>5</v>
      </c>
      <c r="L134" s="40">
        <v>0</v>
      </c>
      <c r="M134" s="40">
        <v>5</v>
      </c>
      <c r="N134" s="40">
        <v>0</v>
      </c>
    </row>
    <row r="135" spans="1:14" ht="26.25" customHeight="1">
      <c r="A135" s="17" t="s">
        <v>131</v>
      </c>
      <c r="B135" s="19" t="s">
        <v>128</v>
      </c>
      <c r="C135" s="17" t="s">
        <v>362</v>
      </c>
      <c r="D135" s="16" t="s">
        <v>362</v>
      </c>
      <c r="E135" s="16" t="s">
        <v>393</v>
      </c>
      <c r="F135" s="17" t="s">
        <v>394</v>
      </c>
      <c r="G135" s="21">
        <v>2.92</v>
      </c>
      <c r="H135" s="32">
        <v>0.92</v>
      </c>
      <c r="I135" s="32">
        <v>2</v>
      </c>
      <c r="J135" s="32">
        <v>0</v>
      </c>
      <c r="K135" s="20">
        <v>2.92</v>
      </c>
      <c r="L135" s="40">
        <v>0.92</v>
      </c>
      <c r="M135" s="40">
        <v>2</v>
      </c>
      <c r="N135" s="40">
        <v>0</v>
      </c>
    </row>
    <row r="136" spans="1:14" ht="26.25" customHeight="1">
      <c r="A136" s="17" t="s">
        <v>131</v>
      </c>
      <c r="B136" s="19" t="s">
        <v>128</v>
      </c>
      <c r="C136" s="17" t="s">
        <v>362</v>
      </c>
      <c r="D136" s="16" t="s">
        <v>362</v>
      </c>
      <c r="E136" s="16" t="s">
        <v>397</v>
      </c>
      <c r="F136" s="17" t="s">
        <v>398</v>
      </c>
      <c r="G136" s="21">
        <v>9.78</v>
      </c>
      <c r="H136" s="32">
        <v>9.48</v>
      </c>
      <c r="I136" s="32">
        <v>0.3</v>
      </c>
      <c r="J136" s="32">
        <v>0</v>
      </c>
      <c r="K136" s="20">
        <v>9.78</v>
      </c>
      <c r="L136" s="40">
        <v>9.48</v>
      </c>
      <c r="M136" s="40">
        <v>0.3</v>
      </c>
      <c r="N136" s="40">
        <v>0</v>
      </c>
    </row>
    <row r="137" spans="1:14" ht="26.25" customHeight="1">
      <c r="A137" s="17" t="s">
        <v>355</v>
      </c>
      <c r="B137" s="19"/>
      <c r="C137" s="17" t="s">
        <v>399</v>
      </c>
      <c r="D137" s="16" t="s">
        <v>320</v>
      </c>
      <c r="E137" s="16"/>
      <c r="F137" s="17"/>
      <c r="G137" s="21">
        <v>4.11</v>
      </c>
      <c r="H137" s="32">
        <v>4.11</v>
      </c>
      <c r="I137" s="32">
        <v>0</v>
      </c>
      <c r="J137" s="32">
        <v>0</v>
      </c>
      <c r="K137" s="20">
        <v>4.11</v>
      </c>
      <c r="L137" s="40">
        <v>4.11</v>
      </c>
      <c r="M137" s="40">
        <v>0</v>
      </c>
      <c r="N137" s="40">
        <v>0</v>
      </c>
    </row>
    <row r="138" spans="1:14" ht="26.25" customHeight="1">
      <c r="A138" s="17" t="s">
        <v>399</v>
      </c>
      <c r="B138" s="19" t="s">
        <v>175</v>
      </c>
      <c r="C138" s="17" t="s">
        <v>400</v>
      </c>
      <c r="D138" s="16" t="s">
        <v>401</v>
      </c>
      <c r="E138" s="16"/>
      <c r="F138" s="17"/>
      <c r="G138" s="21">
        <v>4.11</v>
      </c>
      <c r="H138" s="32">
        <v>4.11</v>
      </c>
      <c r="I138" s="32">
        <v>0</v>
      </c>
      <c r="J138" s="32">
        <v>0</v>
      </c>
      <c r="K138" s="20">
        <v>4.11</v>
      </c>
      <c r="L138" s="40">
        <v>4.11</v>
      </c>
      <c r="M138" s="40">
        <v>0</v>
      </c>
      <c r="N138" s="40">
        <v>0</v>
      </c>
    </row>
    <row r="139" spans="1:14" ht="26.25" customHeight="1">
      <c r="A139" s="17" t="s">
        <v>131</v>
      </c>
      <c r="B139" s="19" t="s">
        <v>128</v>
      </c>
      <c r="C139" s="17" t="s">
        <v>362</v>
      </c>
      <c r="D139" s="16" t="s">
        <v>362</v>
      </c>
      <c r="E139" s="16" t="s">
        <v>402</v>
      </c>
      <c r="F139" s="17" t="s">
        <v>403</v>
      </c>
      <c r="G139" s="21">
        <v>4.11</v>
      </c>
      <c r="H139" s="32">
        <v>4.11</v>
      </c>
      <c r="I139" s="32">
        <v>0</v>
      </c>
      <c r="J139" s="32">
        <v>0</v>
      </c>
      <c r="K139" s="20">
        <v>4.11</v>
      </c>
      <c r="L139" s="40">
        <v>4.11</v>
      </c>
      <c r="M139" s="40">
        <v>0</v>
      </c>
      <c r="N139" s="40">
        <v>0</v>
      </c>
    </row>
  </sheetData>
  <sheetProtection/>
  <mergeCells count="17">
    <mergeCell ref="N5:N6"/>
    <mergeCell ref="H5:H6"/>
    <mergeCell ref="I5:I6"/>
    <mergeCell ref="J5:J6"/>
    <mergeCell ref="K5:K6"/>
    <mergeCell ref="L5:L6"/>
    <mergeCell ref="M5:M6"/>
    <mergeCell ref="A4:B4"/>
    <mergeCell ref="G4:J4"/>
    <mergeCell ref="K4:N4"/>
    <mergeCell ref="A5:A6"/>
    <mergeCell ref="B5:B6"/>
    <mergeCell ref="C4:C6"/>
    <mergeCell ref="D4:D6"/>
    <mergeCell ref="E4:E6"/>
    <mergeCell ref="F4:F6"/>
    <mergeCell ref="G5:G6"/>
  </mergeCells>
  <printOptions horizontalCentered="1"/>
  <pageMargins left="0" right="0" top="0.7874015748031494" bottom="0.5905511811023622" header="0" footer="0.3937007874015747"/>
  <pageSetup blackAndWhite="1" fitToHeight="9999" fitToWidth="1" orientation="landscape" paperSize="9"/>
  <headerFooter scaleWithDoc="0" alignWithMargins="0">
    <oddFooter>&amp;C第 &amp;P 页  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50"/>
  <sheetViews>
    <sheetView showGridLines="0" showZeros="0" zoomScalePageLayoutView="0" workbookViewId="0" topLeftCell="A1">
      <selection activeCell="A1" sqref="A1"/>
    </sheetView>
  </sheetViews>
  <sheetFormatPr defaultColWidth="9.16015625" defaultRowHeight="11.25"/>
  <cols>
    <col min="1" max="1" width="10.33203125" style="0" customWidth="1"/>
    <col min="2" max="2" width="7.5" style="0" customWidth="1"/>
    <col min="3" max="3" width="14" style="0" customWidth="1"/>
    <col min="4" max="4" width="31" style="0" customWidth="1"/>
    <col min="5" max="12" width="15.33203125" style="0" customWidth="1"/>
    <col min="13" max="13" width="10.66015625" style="0" customWidth="1"/>
  </cols>
  <sheetData>
    <row r="1" spans="1:12" ht="15.75" customHeight="1">
      <c r="A1" s="24"/>
      <c r="E1" s="25"/>
      <c r="F1" s="25"/>
      <c r="G1" s="25"/>
      <c r="H1" s="25"/>
      <c r="L1" s="10" t="s">
        <v>414</v>
      </c>
    </row>
    <row r="2" spans="1:12" ht="30" customHeight="1">
      <c r="A2" s="26" t="s">
        <v>415</v>
      </c>
      <c r="B2" s="26"/>
      <c r="C2" s="12"/>
      <c r="D2" s="12"/>
      <c r="E2" s="26"/>
      <c r="F2" s="26"/>
      <c r="G2" s="26"/>
      <c r="H2" s="26"/>
      <c r="I2" s="26"/>
      <c r="J2" s="26"/>
      <c r="K2" s="26"/>
      <c r="L2" s="26"/>
    </row>
    <row r="3" spans="1:12" ht="15" customHeight="1">
      <c r="A3" s="24" t="s">
        <v>2</v>
      </c>
      <c r="E3" s="27"/>
      <c r="F3" s="27"/>
      <c r="G3" s="27"/>
      <c r="H3" s="27"/>
      <c r="L3" s="39" t="s">
        <v>80</v>
      </c>
    </row>
    <row r="4" spans="1:12" ht="22.5" customHeight="1">
      <c r="A4" s="132" t="s">
        <v>416</v>
      </c>
      <c r="B4" s="136"/>
      <c r="C4" s="132" t="s">
        <v>345</v>
      </c>
      <c r="D4" s="133" t="s">
        <v>417</v>
      </c>
      <c r="E4" s="132" t="s">
        <v>349</v>
      </c>
      <c r="F4" s="132"/>
      <c r="G4" s="132"/>
      <c r="H4" s="136"/>
      <c r="I4" s="132" t="s">
        <v>350</v>
      </c>
      <c r="J4" s="132"/>
      <c r="K4" s="132"/>
      <c r="L4" s="132"/>
    </row>
    <row r="5" spans="1:12" ht="19.5" customHeight="1">
      <c r="A5" s="131" t="s">
        <v>91</v>
      </c>
      <c r="B5" s="143" t="s">
        <v>92</v>
      </c>
      <c r="C5" s="132"/>
      <c r="D5" s="133"/>
      <c r="E5" s="132" t="s">
        <v>95</v>
      </c>
      <c r="F5" s="132" t="s">
        <v>147</v>
      </c>
      <c r="G5" s="132" t="s">
        <v>148</v>
      </c>
      <c r="H5" s="132" t="s">
        <v>149</v>
      </c>
      <c r="I5" s="132" t="s">
        <v>95</v>
      </c>
      <c r="J5" s="132" t="s">
        <v>147</v>
      </c>
      <c r="K5" s="132" t="s">
        <v>148</v>
      </c>
      <c r="L5" s="132" t="s">
        <v>149</v>
      </c>
    </row>
    <row r="6" spans="1:12" ht="19.5" customHeight="1">
      <c r="A6" s="132"/>
      <c r="B6" s="136"/>
      <c r="C6" s="132"/>
      <c r="D6" s="133"/>
      <c r="E6" s="132"/>
      <c r="F6" s="132"/>
      <c r="G6" s="132"/>
      <c r="H6" s="132"/>
      <c r="I6" s="132"/>
      <c r="J6" s="132"/>
      <c r="K6" s="132"/>
      <c r="L6" s="132"/>
    </row>
    <row r="7" spans="1:12" ht="15" customHeight="1">
      <c r="A7" s="28" t="s">
        <v>122</v>
      </c>
      <c r="B7" s="28" t="s">
        <v>122</v>
      </c>
      <c r="C7" s="29" t="s">
        <v>122</v>
      </c>
      <c r="D7" s="30" t="s">
        <v>122</v>
      </c>
      <c r="E7" s="31">
        <v>1</v>
      </c>
      <c r="F7" s="31">
        <f aca="true" t="shared" si="0" ref="F7:L7">E7+1</f>
        <v>2</v>
      </c>
      <c r="G7" s="31">
        <f t="shared" si="0"/>
        <v>3</v>
      </c>
      <c r="H7" s="31">
        <f t="shared" si="0"/>
        <v>4</v>
      </c>
      <c r="I7" s="31">
        <f t="shared" si="0"/>
        <v>5</v>
      </c>
      <c r="J7" s="31">
        <f t="shared" si="0"/>
        <v>6</v>
      </c>
      <c r="K7" s="31">
        <f t="shared" si="0"/>
        <v>7</v>
      </c>
      <c r="L7" s="31">
        <f t="shared" si="0"/>
        <v>8</v>
      </c>
    </row>
    <row r="8" spans="1:13" ht="26.25" customHeight="1">
      <c r="A8" s="16"/>
      <c r="B8" s="16"/>
      <c r="C8" s="17"/>
      <c r="D8" s="18" t="s">
        <v>95</v>
      </c>
      <c r="E8" s="20">
        <v>1230.97</v>
      </c>
      <c r="F8" s="21">
        <v>603.85</v>
      </c>
      <c r="G8" s="32">
        <v>627.12</v>
      </c>
      <c r="H8" s="32">
        <v>0</v>
      </c>
      <c r="I8" s="32">
        <v>1230.97</v>
      </c>
      <c r="J8" s="20">
        <v>603.85</v>
      </c>
      <c r="K8" s="40">
        <v>627.12</v>
      </c>
      <c r="L8" s="40">
        <v>0</v>
      </c>
      <c r="M8" s="41"/>
    </row>
    <row r="9" spans="1:12" ht="26.25" customHeight="1">
      <c r="A9" s="33"/>
      <c r="B9" s="33"/>
      <c r="C9" s="34" t="s">
        <v>249</v>
      </c>
      <c r="D9" s="35" t="s">
        <v>150</v>
      </c>
      <c r="E9" s="36">
        <v>543.58</v>
      </c>
      <c r="F9" s="37">
        <v>500.46</v>
      </c>
      <c r="G9" s="38">
        <v>43.12</v>
      </c>
      <c r="H9" s="38">
        <v>0</v>
      </c>
      <c r="I9" s="38">
        <v>543.58</v>
      </c>
      <c r="J9" s="36">
        <v>500.46</v>
      </c>
      <c r="K9" s="42">
        <v>43.12</v>
      </c>
      <c r="L9" s="42">
        <v>0</v>
      </c>
    </row>
    <row r="10" spans="1:12" ht="26.25" customHeight="1">
      <c r="A10" s="33"/>
      <c r="B10" s="33"/>
      <c r="C10" s="34" t="s">
        <v>418</v>
      </c>
      <c r="D10" s="35" t="s">
        <v>251</v>
      </c>
      <c r="E10" s="36">
        <v>190.27</v>
      </c>
      <c r="F10" s="37">
        <v>190.27</v>
      </c>
      <c r="G10" s="38">
        <v>0</v>
      </c>
      <c r="H10" s="38">
        <v>0</v>
      </c>
      <c r="I10" s="38">
        <v>190.27</v>
      </c>
      <c r="J10" s="36">
        <v>190.27</v>
      </c>
      <c r="K10" s="42">
        <v>0</v>
      </c>
      <c r="L10" s="42">
        <v>0</v>
      </c>
    </row>
    <row r="11" spans="1:12" ht="26.25" customHeight="1">
      <c r="A11" s="33"/>
      <c r="B11" s="33"/>
      <c r="C11" s="34" t="s">
        <v>419</v>
      </c>
      <c r="D11" s="35" t="s">
        <v>252</v>
      </c>
      <c r="E11" s="36">
        <v>27.52</v>
      </c>
      <c r="F11" s="37">
        <v>27.52</v>
      </c>
      <c r="G11" s="38">
        <v>0</v>
      </c>
      <c r="H11" s="38">
        <v>0</v>
      </c>
      <c r="I11" s="38">
        <v>27.52</v>
      </c>
      <c r="J11" s="36">
        <v>27.52</v>
      </c>
      <c r="K11" s="42">
        <v>0</v>
      </c>
      <c r="L11" s="42">
        <v>0</v>
      </c>
    </row>
    <row r="12" spans="1:12" ht="26.25" customHeight="1">
      <c r="A12" s="33"/>
      <c r="B12" s="33"/>
      <c r="C12" s="34" t="s">
        <v>420</v>
      </c>
      <c r="D12" s="35" t="s">
        <v>254</v>
      </c>
      <c r="E12" s="36">
        <v>15.86</v>
      </c>
      <c r="F12" s="37">
        <v>15.86</v>
      </c>
      <c r="G12" s="38">
        <v>0</v>
      </c>
      <c r="H12" s="38">
        <v>0</v>
      </c>
      <c r="I12" s="38">
        <v>15.86</v>
      </c>
      <c r="J12" s="36">
        <v>15.86</v>
      </c>
      <c r="K12" s="42">
        <v>0</v>
      </c>
      <c r="L12" s="42">
        <v>0</v>
      </c>
    </row>
    <row r="13" spans="1:12" ht="26.25" customHeight="1">
      <c r="A13" s="33"/>
      <c r="B13" s="33"/>
      <c r="C13" s="34" t="s">
        <v>421</v>
      </c>
      <c r="D13" s="35" t="s">
        <v>256</v>
      </c>
      <c r="E13" s="36">
        <v>128.53</v>
      </c>
      <c r="F13" s="37">
        <v>128.53</v>
      </c>
      <c r="G13" s="38">
        <v>0</v>
      </c>
      <c r="H13" s="38">
        <v>0</v>
      </c>
      <c r="I13" s="38">
        <v>128.53</v>
      </c>
      <c r="J13" s="36">
        <v>128.53</v>
      </c>
      <c r="K13" s="42">
        <v>0</v>
      </c>
      <c r="L13" s="42">
        <v>0</v>
      </c>
    </row>
    <row r="14" spans="1:12" ht="26.25" customHeight="1">
      <c r="A14" s="33"/>
      <c r="B14" s="33"/>
      <c r="C14" s="34" t="s">
        <v>422</v>
      </c>
      <c r="D14" s="35" t="s">
        <v>257</v>
      </c>
      <c r="E14" s="36">
        <v>56.36</v>
      </c>
      <c r="F14" s="37">
        <v>56.36</v>
      </c>
      <c r="G14" s="38">
        <v>0</v>
      </c>
      <c r="H14" s="38">
        <v>0</v>
      </c>
      <c r="I14" s="38">
        <v>56.36</v>
      </c>
      <c r="J14" s="36">
        <v>56.36</v>
      </c>
      <c r="K14" s="42">
        <v>0</v>
      </c>
      <c r="L14" s="42">
        <v>0</v>
      </c>
    </row>
    <row r="15" spans="1:12" ht="26.25" customHeight="1">
      <c r="A15" s="33"/>
      <c r="B15" s="33"/>
      <c r="C15" s="34" t="s">
        <v>423</v>
      </c>
      <c r="D15" s="35" t="s">
        <v>259</v>
      </c>
      <c r="E15" s="36">
        <v>24.67</v>
      </c>
      <c r="F15" s="37">
        <v>24.67</v>
      </c>
      <c r="G15" s="38">
        <v>0</v>
      </c>
      <c r="H15" s="38">
        <v>0</v>
      </c>
      <c r="I15" s="38">
        <v>24.67</v>
      </c>
      <c r="J15" s="36">
        <v>24.67</v>
      </c>
      <c r="K15" s="42">
        <v>0</v>
      </c>
      <c r="L15" s="42">
        <v>0</v>
      </c>
    </row>
    <row r="16" spans="1:12" ht="26.25" customHeight="1">
      <c r="A16" s="33"/>
      <c r="B16" s="33"/>
      <c r="C16" s="34" t="s">
        <v>424</v>
      </c>
      <c r="D16" s="35" t="s">
        <v>261</v>
      </c>
      <c r="E16" s="36">
        <v>3.18</v>
      </c>
      <c r="F16" s="37">
        <v>3.18</v>
      </c>
      <c r="G16" s="38">
        <v>0</v>
      </c>
      <c r="H16" s="38">
        <v>0</v>
      </c>
      <c r="I16" s="38">
        <v>3.18</v>
      </c>
      <c r="J16" s="36">
        <v>3.18</v>
      </c>
      <c r="K16" s="42">
        <v>0</v>
      </c>
      <c r="L16" s="42">
        <v>0</v>
      </c>
    </row>
    <row r="17" spans="1:12" ht="26.25" customHeight="1">
      <c r="A17" s="33"/>
      <c r="B17" s="33"/>
      <c r="C17" s="34" t="s">
        <v>425</v>
      </c>
      <c r="D17" s="35" t="s">
        <v>263</v>
      </c>
      <c r="E17" s="36">
        <v>54.07</v>
      </c>
      <c r="F17" s="37">
        <v>54.07</v>
      </c>
      <c r="G17" s="38">
        <v>0</v>
      </c>
      <c r="H17" s="38">
        <v>0</v>
      </c>
      <c r="I17" s="38">
        <v>54.07</v>
      </c>
      <c r="J17" s="36">
        <v>54.07</v>
      </c>
      <c r="K17" s="42">
        <v>0</v>
      </c>
      <c r="L17" s="42">
        <v>0</v>
      </c>
    </row>
    <row r="18" spans="1:12" ht="26.25" customHeight="1">
      <c r="A18" s="33"/>
      <c r="B18" s="33"/>
      <c r="C18" s="34" t="s">
        <v>426</v>
      </c>
      <c r="D18" s="35" t="s">
        <v>427</v>
      </c>
      <c r="E18" s="36">
        <v>43.12</v>
      </c>
      <c r="F18" s="37">
        <v>0</v>
      </c>
      <c r="G18" s="38">
        <v>43.12</v>
      </c>
      <c r="H18" s="38">
        <v>0</v>
      </c>
      <c r="I18" s="38">
        <v>43.12</v>
      </c>
      <c r="J18" s="36">
        <v>0</v>
      </c>
      <c r="K18" s="42">
        <v>43.12</v>
      </c>
      <c r="L18" s="42">
        <v>0</v>
      </c>
    </row>
    <row r="19" spans="1:12" ht="26.25" customHeight="1">
      <c r="A19" s="33"/>
      <c r="B19" s="33"/>
      <c r="C19" s="34" t="s">
        <v>264</v>
      </c>
      <c r="D19" s="35" t="s">
        <v>151</v>
      </c>
      <c r="E19" s="36">
        <v>667.81</v>
      </c>
      <c r="F19" s="37">
        <v>83.81</v>
      </c>
      <c r="G19" s="38">
        <v>584</v>
      </c>
      <c r="H19" s="38">
        <v>0</v>
      </c>
      <c r="I19" s="38">
        <v>667.81</v>
      </c>
      <c r="J19" s="36">
        <v>83.81</v>
      </c>
      <c r="K19" s="42">
        <v>584</v>
      </c>
      <c r="L19" s="42">
        <v>0</v>
      </c>
    </row>
    <row r="20" spans="1:12" ht="26.25" customHeight="1">
      <c r="A20" s="33"/>
      <c r="B20" s="33"/>
      <c r="C20" s="34" t="s">
        <v>428</v>
      </c>
      <c r="D20" s="35" t="s">
        <v>266</v>
      </c>
      <c r="E20" s="36">
        <v>16.2</v>
      </c>
      <c r="F20" s="37">
        <v>10.5</v>
      </c>
      <c r="G20" s="38">
        <v>5.7</v>
      </c>
      <c r="H20" s="38">
        <v>0</v>
      </c>
      <c r="I20" s="38">
        <v>16.2</v>
      </c>
      <c r="J20" s="36">
        <v>10.5</v>
      </c>
      <c r="K20" s="42">
        <v>5.7</v>
      </c>
      <c r="L20" s="42">
        <v>0</v>
      </c>
    </row>
    <row r="21" spans="1:12" ht="26.25" customHeight="1">
      <c r="A21" s="33"/>
      <c r="B21" s="33"/>
      <c r="C21" s="34" t="s">
        <v>429</v>
      </c>
      <c r="D21" s="35" t="s">
        <v>267</v>
      </c>
      <c r="E21" s="36">
        <v>0.1</v>
      </c>
      <c r="F21" s="37">
        <v>0.1</v>
      </c>
      <c r="G21" s="38">
        <v>0</v>
      </c>
      <c r="H21" s="38">
        <v>0</v>
      </c>
      <c r="I21" s="38">
        <v>0.1</v>
      </c>
      <c r="J21" s="36">
        <v>0.1</v>
      </c>
      <c r="K21" s="42">
        <v>0</v>
      </c>
      <c r="L21" s="42">
        <v>0</v>
      </c>
    </row>
    <row r="22" spans="1:12" ht="26.25" customHeight="1">
      <c r="A22" s="33"/>
      <c r="B22" s="33"/>
      <c r="C22" s="34" t="s">
        <v>430</v>
      </c>
      <c r="D22" s="35" t="s">
        <v>268</v>
      </c>
      <c r="E22" s="36">
        <v>2.75</v>
      </c>
      <c r="F22" s="37">
        <v>2.75</v>
      </c>
      <c r="G22" s="38">
        <v>0</v>
      </c>
      <c r="H22" s="38">
        <v>0</v>
      </c>
      <c r="I22" s="38">
        <v>2.75</v>
      </c>
      <c r="J22" s="36">
        <v>2.75</v>
      </c>
      <c r="K22" s="42">
        <v>0</v>
      </c>
      <c r="L22" s="42">
        <v>0</v>
      </c>
    </row>
    <row r="23" spans="1:12" ht="26.25" customHeight="1">
      <c r="A23" s="33"/>
      <c r="B23" s="33"/>
      <c r="C23" s="34" t="s">
        <v>431</v>
      </c>
      <c r="D23" s="35" t="s">
        <v>270</v>
      </c>
      <c r="E23" s="36">
        <v>7.96</v>
      </c>
      <c r="F23" s="37">
        <v>7.96</v>
      </c>
      <c r="G23" s="38">
        <v>0</v>
      </c>
      <c r="H23" s="38">
        <v>0</v>
      </c>
      <c r="I23" s="38">
        <v>7.96</v>
      </c>
      <c r="J23" s="36">
        <v>7.96</v>
      </c>
      <c r="K23" s="42">
        <v>0</v>
      </c>
      <c r="L23" s="42">
        <v>0</v>
      </c>
    </row>
    <row r="24" spans="1:12" ht="26.25" customHeight="1">
      <c r="A24" s="33"/>
      <c r="B24" s="33"/>
      <c r="C24" s="34" t="s">
        <v>432</v>
      </c>
      <c r="D24" s="35" t="s">
        <v>271</v>
      </c>
      <c r="E24" s="36">
        <v>3.86</v>
      </c>
      <c r="F24" s="37">
        <v>3.86</v>
      </c>
      <c r="G24" s="38">
        <v>0</v>
      </c>
      <c r="H24" s="38">
        <v>0</v>
      </c>
      <c r="I24" s="38">
        <v>3.86</v>
      </c>
      <c r="J24" s="36">
        <v>3.86</v>
      </c>
      <c r="K24" s="42">
        <v>0</v>
      </c>
      <c r="L24" s="42">
        <v>0</v>
      </c>
    </row>
    <row r="25" spans="1:12" ht="26.25" customHeight="1">
      <c r="A25" s="33"/>
      <c r="B25" s="33"/>
      <c r="C25" s="34" t="s">
        <v>433</v>
      </c>
      <c r="D25" s="35" t="s">
        <v>272</v>
      </c>
      <c r="E25" s="36">
        <v>21.2</v>
      </c>
      <c r="F25" s="37">
        <v>21.2</v>
      </c>
      <c r="G25" s="38">
        <v>0</v>
      </c>
      <c r="H25" s="38">
        <v>0</v>
      </c>
      <c r="I25" s="38">
        <v>21.2</v>
      </c>
      <c r="J25" s="36">
        <v>21.2</v>
      </c>
      <c r="K25" s="42">
        <v>0</v>
      </c>
      <c r="L25" s="42">
        <v>0</v>
      </c>
    </row>
    <row r="26" spans="1:12" ht="26.25" customHeight="1">
      <c r="A26" s="33"/>
      <c r="B26" s="33"/>
      <c r="C26" s="34" t="s">
        <v>434</v>
      </c>
      <c r="D26" s="35" t="s">
        <v>435</v>
      </c>
      <c r="E26" s="36">
        <v>530</v>
      </c>
      <c r="F26" s="37">
        <v>0</v>
      </c>
      <c r="G26" s="38">
        <v>530</v>
      </c>
      <c r="H26" s="38">
        <v>0</v>
      </c>
      <c r="I26" s="38">
        <v>530</v>
      </c>
      <c r="J26" s="36">
        <v>0</v>
      </c>
      <c r="K26" s="42">
        <v>530</v>
      </c>
      <c r="L26" s="42">
        <v>0</v>
      </c>
    </row>
    <row r="27" spans="1:12" ht="26.25" customHeight="1">
      <c r="A27" s="33"/>
      <c r="B27" s="33"/>
      <c r="C27" s="34" t="s">
        <v>436</v>
      </c>
      <c r="D27" s="35" t="s">
        <v>274</v>
      </c>
      <c r="E27" s="36">
        <v>1.62</v>
      </c>
      <c r="F27" s="37">
        <v>0.92</v>
      </c>
      <c r="G27" s="38">
        <v>0.7</v>
      </c>
      <c r="H27" s="38">
        <v>0</v>
      </c>
      <c r="I27" s="38">
        <v>1.62</v>
      </c>
      <c r="J27" s="36">
        <v>0.92</v>
      </c>
      <c r="K27" s="42">
        <v>0.7</v>
      </c>
      <c r="L27" s="42">
        <v>0</v>
      </c>
    </row>
    <row r="28" spans="1:12" ht="26.25" customHeight="1">
      <c r="A28" s="33"/>
      <c r="B28" s="33"/>
      <c r="C28" s="34" t="s">
        <v>437</v>
      </c>
      <c r="D28" s="35" t="s">
        <v>276</v>
      </c>
      <c r="E28" s="36">
        <v>0.11</v>
      </c>
      <c r="F28" s="37">
        <v>0.11</v>
      </c>
      <c r="G28" s="38">
        <v>0</v>
      </c>
      <c r="H28" s="38">
        <v>0</v>
      </c>
      <c r="I28" s="38">
        <v>0.11</v>
      </c>
      <c r="J28" s="36">
        <v>0.11</v>
      </c>
      <c r="K28" s="42">
        <v>0</v>
      </c>
      <c r="L28" s="42">
        <v>0</v>
      </c>
    </row>
    <row r="29" spans="1:12" ht="26.25" customHeight="1">
      <c r="A29" s="33"/>
      <c r="B29" s="33"/>
      <c r="C29" s="34" t="s">
        <v>438</v>
      </c>
      <c r="D29" s="35" t="s">
        <v>439</v>
      </c>
      <c r="E29" s="36">
        <v>25</v>
      </c>
      <c r="F29" s="37">
        <v>0</v>
      </c>
      <c r="G29" s="38">
        <v>25</v>
      </c>
      <c r="H29" s="38">
        <v>0</v>
      </c>
      <c r="I29" s="38">
        <v>25</v>
      </c>
      <c r="J29" s="36">
        <v>0</v>
      </c>
      <c r="K29" s="42">
        <v>25</v>
      </c>
      <c r="L29" s="42">
        <v>0</v>
      </c>
    </row>
    <row r="30" spans="1:12" ht="26.25" customHeight="1">
      <c r="A30" s="33"/>
      <c r="B30" s="33"/>
      <c r="C30" s="34" t="s">
        <v>440</v>
      </c>
      <c r="D30" s="35" t="s">
        <v>278</v>
      </c>
      <c r="E30" s="36">
        <v>7.54</v>
      </c>
      <c r="F30" s="37">
        <v>5.54</v>
      </c>
      <c r="G30" s="38">
        <v>2</v>
      </c>
      <c r="H30" s="38">
        <v>0</v>
      </c>
      <c r="I30" s="38">
        <v>7.54</v>
      </c>
      <c r="J30" s="36">
        <v>5.54</v>
      </c>
      <c r="K30" s="42">
        <v>2</v>
      </c>
      <c r="L30" s="42">
        <v>0</v>
      </c>
    </row>
    <row r="31" spans="1:12" ht="26.25" customHeight="1">
      <c r="A31" s="33"/>
      <c r="B31" s="33"/>
      <c r="C31" s="34" t="s">
        <v>441</v>
      </c>
      <c r="D31" s="35" t="s">
        <v>280</v>
      </c>
      <c r="E31" s="36">
        <v>1.8</v>
      </c>
      <c r="F31" s="37">
        <v>1.8</v>
      </c>
      <c r="G31" s="38">
        <v>0</v>
      </c>
      <c r="H31" s="38">
        <v>0</v>
      </c>
      <c r="I31" s="38">
        <v>1.8</v>
      </c>
      <c r="J31" s="36">
        <v>1.8</v>
      </c>
      <c r="K31" s="42">
        <v>0</v>
      </c>
      <c r="L31" s="42">
        <v>0</v>
      </c>
    </row>
    <row r="32" spans="1:12" ht="26.25" customHeight="1">
      <c r="A32" s="33"/>
      <c r="B32" s="33"/>
      <c r="C32" s="34" t="s">
        <v>442</v>
      </c>
      <c r="D32" s="35" t="s">
        <v>281</v>
      </c>
      <c r="E32" s="36">
        <v>49.67</v>
      </c>
      <c r="F32" s="37">
        <v>29.07</v>
      </c>
      <c r="G32" s="38">
        <v>20.6</v>
      </c>
      <c r="H32" s="38">
        <v>0</v>
      </c>
      <c r="I32" s="38">
        <v>49.67</v>
      </c>
      <c r="J32" s="36">
        <v>29.07</v>
      </c>
      <c r="K32" s="42">
        <v>20.6</v>
      </c>
      <c r="L32" s="42">
        <v>0</v>
      </c>
    </row>
    <row r="33" spans="1:12" ht="26.25" customHeight="1">
      <c r="A33" s="33"/>
      <c r="B33" s="33"/>
      <c r="C33" s="34" t="s">
        <v>282</v>
      </c>
      <c r="D33" s="35" t="s">
        <v>152</v>
      </c>
      <c r="E33" s="36">
        <v>19.58</v>
      </c>
      <c r="F33" s="37">
        <v>19.58</v>
      </c>
      <c r="G33" s="38">
        <v>0</v>
      </c>
      <c r="H33" s="38">
        <v>0</v>
      </c>
      <c r="I33" s="38">
        <v>19.58</v>
      </c>
      <c r="J33" s="36">
        <v>19.58</v>
      </c>
      <c r="K33" s="42">
        <v>0</v>
      </c>
      <c r="L33" s="42">
        <v>0</v>
      </c>
    </row>
    <row r="34" spans="1:12" ht="26.25" customHeight="1">
      <c r="A34" s="33"/>
      <c r="B34" s="33"/>
      <c r="C34" s="34" t="s">
        <v>443</v>
      </c>
      <c r="D34" s="35" t="s">
        <v>284</v>
      </c>
      <c r="E34" s="36">
        <v>19.58</v>
      </c>
      <c r="F34" s="37">
        <v>19.58</v>
      </c>
      <c r="G34" s="38">
        <v>0</v>
      </c>
      <c r="H34" s="38">
        <v>0</v>
      </c>
      <c r="I34" s="38">
        <v>19.58</v>
      </c>
      <c r="J34" s="36">
        <v>19.58</v>
      </c>
      <c r="K34" s="42">
        <v>0</v>
      </c>
      <c r="L34" s="42">
        <v>0</v>
      </c>
    </row>
    <row r="35" spans="1:12" ht="26.25" customHeight="1">
      <c r="A35" s="16"/>
      <c r="B35" s="16"/>
      <c r="C35" s="17" t="s">
        <v>133</v>
      </c>
      <c r="D35" s="18" t="s">
        <v>134</v>
      </c>
      <c r="E35" s="20">
        <v>147.09</v>
      </c>
      <c r="F35" s="21">
        <v>141.39</v>
      </c>
      <c r="G35" s="32">
        <v>5.7</v>
      </c>
      <c r="H35" s="32">
        <v>0</v>
      </c>
      <c r="I35" s="32">
        <v>147.09</v>
      </c>
      <c r="J35" s="20">
        <v>141.39</v>
      </c>
      <c r="K35" s="40">
        <v>5.7</v>
      </c>
      <c r="L35" s="40">
        <v>0</v>
      </c>
    </row>
    <row r="36" spans="1:12" ht="26.25" customHeight="1">
      <c r="A36" s="16"/>
      <c r="B36" s="16"/>
      <c r="C36" s="17" t="s">
        <v>250</v>
      </c>
      <c r="D36" s="18" t="s">
        <v>285</v>
      </c>
      <c r="E36" s="20">
        <v>118.42</v>
      </c>
      <c r="F36" s="21">
        <v>118.42</v>
      </c>
      <c r="G36" s="32">
        <v>0</v>
      </c>
      <c r="H36" s="32">
        <v>0</v>
      </c>
      <c r="I36" s="32">
        <v>118.42</v>
      </c>
      <c r="J36" s="20">
        <v>118.42</v>
      </c>
      <c r="K36" s="40">
        <v>0</v>
      </c>
      <c r="L36" s="40">
        <v>0</v>
      </c>
    </row>
    <row r="37" spans="1:12" ht="26.25" customHeight="1">
      <c r="A37" s="16" t="s">
        <v>249</v>
      </c>
      <c r="B37" s="16" t="s">
        <v>165</v>
      </c>
      <c r="C37" s="17" t="s">
        <v>286</v>
      </c>
      <c r="D37" s="18" t="s">
        <v>287</v>
      </c>
      <c r="E37" s="20">
        <v>45.92</v>
      </c>
      <c r="F37" s="21">
        <v>45.92</v>
      </c>
      <c r="G37" s="32">
        <v>0</v>
      </c>
      <c r="H37" s="32">
        <v>0</v>
      </c>
      <c r="I37" s="32">
        <v>45.92</v>
      </c>
      <c r="J37" s="20">
        <v>45.92</v>
      </c>
      <c r="K37" s="40">
        <v>0</v>
      </c>
      <c r="L37" s="40">
        <v>0</v>
      </c>
    </row>
    <row r="38" spans="1:12" ht="26.25" customHeight="1">
      <c r="A38" s="16" t="s">
        <v>249</v>
      </c>
      <c r="B38" s="16" t="s">
        <v>171</v>
      </c>
      <c r="C38" s="17" t="s">
        <v>288</v>
      </c>
      <c r="D38" s="18" t="s">
        <v>289</v>
      </c>
      <c r="E38" s="20">
        <v>5.38</v>
      </c>
      <c r="F38" s="21">
        <v>5.38</v>
      </c>
      <c r="G38" s="32">
        <v>0</v>
      </c>
      <c r="H38" s="32">
        <v>0</v>
      </c>
      <c r="I38" s="32">
        <v>5.38</v>
      </c>
      <c r="J38" s="20">
        <v>5.38</v>
      </c>
      <c r="K38" s="40">
        <v>0</v>
      </c>
      <c r="L38" s="40">
        <v>0</v>
      </c>
    </row>
    <row r="39" spans="1:12" ht="26.25" customHeight="1">
      <c r="A39" s="16" t="s">
        <v>249</v>
      </c>
      <c r="B39" s="16" t="s">
        <v>253</v>
      </c>
      <c r="C39" s="17" t="s">
        <v>290</v>
      </c>
      <c r="D39" s="18" t="s">
        <v>291</v>
      </c>
      <c r="E39" s="20">
        <v>3.83</v>
      </c>
      <c r="F39" s="21">
        <v>3.83</v>
      </c>
      <c r="G39" s="32">
        <v>0</v>
      </c>
      <c r="H39" s="32">
        <v>0</v>
      </c>
      <c r="I39" s="32">
        <v>3.83</v>
      </c>
      <c r="J39" s="20">
        <v>3.83</v>
      </c>
      <c r="K39" s="40">
        <v>0</v>
      </c>
      <c r="L39" s="40">
        <v>0</v>
      </c>
    </row>
    <row r="40" spans="1:12" ht="26.25" customHeight="1">
      <c r="A40" s="16" t="s">
        <v>249</v>
      </c>
      <c r="B40" s="16" t="s">
        <v>255</v>
      </c>
      <c r="C40" s="17" t="s">
        <v>292</v>
      </c>
      <c r="D40" s="18" t="s">
        <v>293</v>
      </c>
      <c r="E40" s="20">
        <v>30.39</v>
      </c>
      <c r="F40" s="21">
        <v>30.39</v>
      </c>
      <c r="G40" s="32">
        <v>0</v>
      </c>
      <c r="H40" s="32">
        <v>0</v>
      </c>
      <c r="I40" s="32">
        <v>30.39</v>
      </c>
      <c r="J40" s="20">
        <v>30.39</v>
      </c>
      <c r="K40" s="40">
        <v>0</v>
      </c>
      <c r="L40" s="40">
        <v>0</v>
      </c>
    </row>
    <row r="41" spans="1:12" ht="26.25" customHeight="1">
      <c r="A41" s="16" t="s">
        <v>249</v>
      </c>
      <c r="B41" s="16" t="s">
        <v>186</v>
      </c>
      <c r="C41" s="17" t="s">
        <v>294</v>
      </c>
      <c r="D41" s="18" t="s">
        <v>295</v>
      </c>
      <c r="E41" s="20">
        <v>13.32</v>
      </c>
      <c r="F41" s="21">
        <v>13.32</v>
      </c>
      <c r="G41" s="32">
        <v>0</v>
      </c>
      <c r="H41" s="32">
        <v>0</v>
      </c>
      <c r="I41" s="32">
        <v>13.32</v>
      </c>
      <c r="J41" s="20">
        <v>13.32</v>
      </c>
      <c r="K41" s="40">
        <v>0</v>
      </c>
      <c r="L41" s="40">
        <v>0</v>
      </c>
    </row>
    <row r="42" spans="1:12" ht="26.25" customHeight="1">
      <c r="A42" s="16" t="s">
        <v>249</v>
      </c>
      <c r="B42" s="16" t="s">
        <v>258</v>
      </c>
      <c r="C42" s="17" t="s">
        <v>296</v>
      </c>
      <c r="D42" s="18" t="s">
        <v>297</v>
      </c>
      <c r="E42" s="20">
        <v>5.83</v>
      </c>
      <c r="F42" s="21">
        <v>5.83</v>
      </c>
      <c r="G42" s="32">
        <v>0</v>
      </c>
      <c r="H42" s="32">
        <v>0</v>
      </c>
      <c r="I42" s="32">
        <v>5.83</v>
      </c>
      <c r="J42" s="20">
        <v>5.83</v>
      </c>
      <c r="K42" s="40">
        <v>0</v>
      </c>
      <c r="L42" s="40">
        <v>0</v>
      </c>
    </row>
    <row r="43" spans="1:12" ht="26.25" customHeight="1">
      <c r="A43" s="16" t="s">
        <v>249</v>
      </c>
      <c r="B43" s="16" t="s">
        <v>260</v>
      </c>
      <c r="C43" s="17" t="s">
        <v>298</v>
      </c>
      <c r="D43" s="18" t="s">
        <v>299</v>
      </c>
      <c r="E43" s="20">
        <v>0.75</v>
      </c>
      <c r="F43" s="21">
        <v>0.75</v>
      </c>
      <c r="G43" s="32">
        <v>0</v>
      </c>
      <c r="H43" s="32">
        <v>0</v>
      </c>
      <c r="I43" s="32">
        <v>0.75</v>
      </c>
      <c r="J43" s="20">
        <v>0.75</v>
      </c>
      <c r="K43" s="40">
        <v>0</v>
      </c>
      <c r="L43" s="40">
        <v>0</v>
      </c>
    </row>
    <row r="44" spans="1:12" ht="26.25" customHeight="1">
      <c r="A44" s="16" t="s">
        <v>249</v>
      </c>
      <c r="B44" s="16" t="s">
        <v>262</v>
      </c>
      <c r="C44" s="17" t="s">
        <v>300</v>
      </c>
      <c r="D44" s="18" t="s">
        <v>204</v>
      </c>
      <c r="E44" s="20">
        <v>13</v>
      </c>
      <c r="F44" s="21">
        <v>13</v>
      </c>
      <c r="G44" s="32">
        <v>0</v>
      </c>
      <c r="H44" s="32">
        <v>0</v>
      </c>
      <c r="I44" s="32">
        <v>13</v>
      </c>
      <c r="J44" s="20">
        <v>13</v>
      </c>
      <c r="K44" s="40">
        <v>0</v>
      </c>
      <c r="L44" s="40">
        <v>0</v>
      </c>
    </row>
    <row r="45" spans="1:12" ht="26.25" customHeight="1">
      <c r="A45" s="16"/>
      <c r="B45" s="16"/>
      <c r="C45" s="17" t="s">
        <v>265</v>
      </c>
      <c r="D45" s="18" t="s">
        <v>301</v>
      </c>
      <c r="E45" s="20">
        <v>26.2</v>
      </c>
      <c r="F45" s="21">
        <v>20.5</v>
      </c>
      <c r="G45" s="32">
        <v>5.7</v>
      </c>
      <c r="H45" s="32">
        <v>0</v>
      </c>
      <c r="I45" s="32">
        <v>26.2</v>
      </c>
      <c r="J45" s="20">
        <v>20.5</v>
      </c>
      <c r="K45" s="40">
        <v>5.7</v>
      </c>
      <c r="L45" s="40">
        <v>0</v>
      </c>
    </row>
    <row r="46" spans="1:12" ht="26.25" customHeight="1">
      <c r="A46" s="16" t="s">
        <v>264</v>
      </c>
      <c r="B46" s="16" t="s">
        <v>165</v>
      </c>
      <c r="C46" s="17" t="s">
        <v>302</v>
      </c>
      <c r="D46" s="18" t="s">
        <v>303</v>
      </c>
      <c r="E46" s="20">
        <v>8.7</v>
      </c>
      <c r="F46" s="21">
        <v>3</v>
      </c>
      <c r="G46" s="32">
        <v>5.7</v>
      </c>
      <c r="H46" s="32">
        <v>0</v>
      </c>
      <c r="I46" s="32">
        <v>8.7</v>
      </c>
      <c r="J46" s="20">
        <v>3</v>
      </c>
      <c r="K46" s="40">
        <v>5.7</v>
      </c>
      <c r="L46" s="40">
        <v>0</v>
      </c>
    </row>
    <row r="47" spans="1:12" ht="26.25" customHeight="1">
      <c r="A47" s="16" t="s">
        <v>264</v>
      </c>
      <c r="B47" s="16" t="s">
        <v>175</v>
      </c>
      <c r="C47" s="17" t="s">
        <v>304</v>
      </c>
      <c r="D47" s="18" t="s">
        <v>305</v>
      </c>
      <c r="E47" s="20">
        <v>1</v>
      </c>
      <c r="F47" s="21">
        <v>1</v>
      </c>
      <c r="G47" s="32">
        <v>0</v>
      </c>
      <c r="H47" s="32">
        <v>0</v>
      </c>
      <c r="I47" s="32">
        <v>1</v>
      </c>
      <c r="J47" s="20">
        <v>1</v>
      </c>
      <c r="K47" s="40">
        <v>0</v>
      </c>
      <c r="L47" s="40">
        <v>0</v>
      </c>
    </row>
    <row r="48" spans="1:12" ht="26.25" customHeight="1">
      <c r="A48" s="16" t="s">
        <v>264</v>
      </c>
      <c r="B48" s="16" t="s">
        <v>269</v>
      </c>
      <c r="C48" s="17" t="s">
        <v>306</v>
      </c>
      <c r="D48" s="18" t="s">
        <v>307</v>
      </c>
      <c r="E48" s="20">
        <v>4.19</v>
      </c>
      <c r="F48" s="21">
        <v>4.19</v>
      </c>
      <c r="G48" s="32">
        <v>0</v>
      </c>
      <c r="H48" s="32">
        <v>0</v>
      </c>
      <c r="I48" s="32">
        <v>4.19</v>
      </c>
      <c r="J48" s="20">
        <v>4.19</v>
      </c>
      <c r="K48" s="40">
        <v>0</v>
      </c>
      <c r="L48" s="40">
        <v>0</v>
      </c>
    </row>
    <row r="49" spans="1:12" ht="26.25" customHeight="1">
      <c r="A49" s="16" t="s">
        <v>264</v>
      </c>
      <c r="B49" s="16" t="s">
        <v>255</v>
      </c>
      <c r="C49" s="17" t="s">
        <v>308</v>
      </c>
      <c r="D49" s="18" t="s">
        <v>309</v>
      </c>
      <c r="E49" s="20">
        <v>1</v>
      </c>
      <c r="F49" s="21">
        <v>1</v>
      </c>
      <c r="G49" s="32">
        <v>0</v>
      </c>
      <c r="H49" s="32">
        <v>0</v>
      </c>
      <c r="I49" s="32">
        <v>1</v>
      </c>
      <c r="J49" s="20">
        <v>1</v>
      </c>
      <c r="K49" s="40">
        <v>0</v>
      </c>
      <c r="L49" s="40">
        <v>0</v>
      </c>
    </row>
    <row r="50" spans="1:12" ht="26.25" customHeight="1">
      <c r="A50" s="16" t="s">
        <v>264</v>
      </c>
      <c r="B50" s="16" t="s">
        <v>194</v>
      </c>
      <c r="C50" s="17" t="s">
        <v>310</v>
      </c>
      <c r="D50" s="18" t="s">
        <v>311</v>
      </c>
      <c r="E50" s="20">
        <v>3</v>
      </c>
      <c r="F50" s="21">
        <v>3</v>
      </c>
      <c r="G50" s="32">
        <v>0</v>
      </c>
      <c r="H50" s="32">
        <v>0</v>
      </c>
      <c r="I50" s="32">
        <v>3</v>
      </c>
      <c r="J50" s="20">
        <v>3</v>
      </c>
      <c r="K50" s="40">
        <v>0</v>
      </c>
      <c r="L50" s="40">
        <v>0</v>
      </c>
    </row>
    <row r="51" spans="1:12" ht="26.25" customHeight="1">
      <c r="A51" s="16" t="s">
        <v>264</v>
      </c>
      <c r="B51" s="16" t="s">
        <v>275</v>
      </c>
      <c r="C51" s="17" t="s">
        <v>312</v>
      </c>
      <c r="D51" s="18" t="s">
        <v>313</v>
      </c>
      <c r="E51" s="20">
        <v>0.11</v>
      </c>
      <c r="F51" s="21">
        <v>0.11</v>
      </c>
      <c r="G51" s="32">
        <v>0</v>
      </c>
      <c r="H51" s="32">
        <v>0</v>
      </c>
      <c r="I51" s="32">
        <v>0.11</v>
      </c>
      <c r="J51" s="20">
        <v>0.11</v>
      </c>
      <c r="K51" s="40">
        <v>0</v>
      </c>
      <c r="L51" s="40">
        <v>0</v>
      </c>
    </row>
    <row r="52" spans="1:12" ht="26.25" customHeight="1">
      <c r="A52" s="16" t="s">
        <v>264</v>
      </c>
      <c r="B52" s="16" t="s">
        <v>277</v>
      </c>
      <c r="C52" s="17" t="s">
        <v>314</v>
      </c>
      <c r="D52" s="18" t="s">
        <v>315</v>
      </c>
      <c r="E52" s="20">
        <v>1.05</v>
      </c>
      <c r="F52" s="21">
        <v>1.05</v>
      </c>
      <c r="G52" s="32">
        <v>0</v>
      </c>
      <c r="H52" s="32">
        <v>0</v>
      </c>
      <c r="I52" s="32">
        <v>1.05</v>
      </c>
      <c r="J52" s="20">
        <v>1.05</v>
      </c>
      <c r="K52" s="40">
        <v>0</v>
      </c>
      <c r="L52" s="40">
        <v>0</v>
      </c>
    </row>
    <row r="53" spans="1:12" ht="26.25" customHeight="1">
      <c r="A53" s="16" t="s">
        <v>264</v>
      </c>
      <c r="B53" s="16" t="s">
        <v>279</v>
      </c>
      <c r="C53" s="17" t="s">
        <v>316</v>
      </c>
      <c r="D53" s="18" t="s">
        <v>317</v>
      </c>
      <c r="E53" s="20">
        <v>1.8</v>
      </c>
      <c r="F53" s="21">
        <v>1.8</v>
      </c>
      <c r="G53" s="32">
        <v>0</v>
      </c>
      <c r="H53" s="32">
        <v>0</v>
      </c>
      <c r="I53" s="32">
        <v>1.8</v>
      </c>
      <c r="J53" s="20">
        <v>1.8</v>
      </c>
      <c r="K53" s="40">
        <v>0</v>
      </c>
      <c r="L53" s="40">
        <v>0</v>
      </c>
    </row>
    <row r="54" spans="1:12" ht="26.25" customHeight="1">
      <c r="A54" s="16" t="s">
        <v>264</v>
      </c>
      <c r="B54" s="16" t="s">
        <v>169</v>
      </c>
      <c r="C54" s="17" t="s">
        <v>318</v>
      </c>
      <c r="D54" s="18" t="s">
        <v>319</v>
      </c>
      <c r="E54" s="20">
        <v>5.35</v>
      </c>
      <c r="F54" s="21">
        <v>5.35</v>
      </c>
      <c r="G54" s="32">
        <v>0</v>
      </c>
      <c r="H54" s="32">
        <v>0</v>
      </c>
      <c r="I54" s="32">
        <v>5.35</v>
      </c>
      <c r="J54" s="20">
        <v>5.35</v>
      </c>
      <c r="K54" s="40">
        <v>0</v>
      </c>
      <c r="L54" s="40">
        <v>0</v>
      </c>
    </row>
    <row r="55" spans="1:12" ht="26.25" customHeight="1">
      <c r="A55" s="16"/>
      <c r="B55" s="16"/>
      <c r="C55" s="17" t="s">
        <v>283</v>
      </c>
      <c r="D55" s="18" t="s">
        <v>320</v>
      </c>
      <c r="E55" s="20">
        <v>2.47</v>
      </c>
      <c r="F55" s="21">
        <v>2.47</v>
      </c>
      <c r="G55" s="32">
        <v>0</v>
      </c>
      <c r="H55" s="32">
        <v>0</v>
      </c>
      <c r="I55" s="32">
        <v>2.47</v>
      </c>
      <c r="J55" s="20">
        <v>2.47</v>
      </c>
      <c r="K55" s="40">
        <v>0</v>
      </c>
      <c r="L55" s="40">
        <v>0</v>
      </c>
    </row>
    <row r="56" spans="1:12" ht="26.25" customHeight="1">
      <c r="A56" s="16" t="s">
        <v>282</v>
      </c>
      <c r="B56" s="16" t="s">
        <v>171</v>
      </c>
      <c r="C56" s="17" t="s">
        <v>321</v>
      </c>
      <c r="D56" s="18" t="s">
        <v>322</v>
      </c>
      <c r="E56" s="20">
        <v>2.47</v>
      </c>
      <c r="F56" s="21">
        <v>2.47</v>
      </c>
      <c r="G56" s="32">
        <v>0</v>
      </c>
      <c r="H56" s="32">
        <v>0</v>
      </c>
      <c r="I56" s="32">
        <v>2.47</v>
      </c>
      <c r="J56" s="20">
        <v>2.47</v>
      </c>
      <c r="K56" s="40">
        <v>0</v>
      </c>
      <c r="L56" s="40">
        <v>0</v>
      </c>
    </row>
    <row r="57" spans="1:12" ht="26.25" customHeight="1">
      <c r="A57" s="16"/>
      <c r="B57" s="16"/>
      <c r="C57" s="17" t="s">
        <v>136</v>
      </c>
      <c r="D57" s="18" t="s">
        <v>137</v>
      </c>
      <c r="E57" s="20">
        <v>699.31</v>
      </c>
      <c r="F57" s="21">
        <v>248.05</v>
      </c>
      <c r="G57" s="32">
        <v>451.26</v>
      </c>
      <c r="H57" s="32">
        <v>0</v>
      </c>
      <c r="I57" s="32">
        <v>699.31</v>
      </c>
      <c r="J57" s="20">
        <v>248.05</v>
      </c>
      <c r="K57" s="40">
        <v>451.26</v>
      </c>
      <c r="L57" s="40">
        <v>0</v>
      </c>
    </row>
    <row r="58" spans="1:12" ht="26.25" customHeight="1">
      <c r="A58" s="16"/>
      <c r="B58" s="16"/>
      <c r="C58" s="17" t="s">
        <v>250</v>
      </c>
      <c r="D58" s="18" t="s">
        <v>285</v>
      </c>
      <c r="E58" s="20">
        <v>240.33</v>
      </c>
      <c r="F58" s="21">
        <v>209.77</v>
      </c>
      <c r="G58" s="32">
        <v>30.56</v>
      </c>
      <c r="H58" s="32">
        <v>0</v>
      </c>
      <c r="I58" s="32">
        <v>240.33</v>
      </c>
      <c r="J58" s="20">
        <v>209.77</v>
      </c>
      <c r="K58" s="40">
        <v>30.56</v>
      </c>
      <c r="L58" s="40">
        <v>0</v>
      </c>
    </row>
    <row r="59" spans="1:12" ht="26.25" customHeight="1">
      <c r="A59" s="16" t="s">
        <v>249</v>
      </c>
      <c r="B59" s="16" t="s">
        <v>165</v>
      </c>
      <c r="C59" s="17" t="s">
        <v>286</v>
      </c>
      <c r="D59" s="18" t="s">
        <v>287</v>
      </c>
      <c r="E59" s="20">
        <v>77.79</v>
      </c>
      <c r="F59" s="21">
        <v>77.79</v>
      </c>
      <c r="G59" s="32">
        <v>0</v>
      </c>
      <c r="H59" s="32">
        <v>0</v>
      </c>
      <c r="I59" s="32">
        <v>77.79</v>
      </c>
      <c r="J59" s="20">
        <v>77.79</v>
      </c>
      <c r="K59" s="40">
        <v>0</v>
      </c>
      <c r="L59" s="40">
        <v>0</v>
      </c>
    </row>
    <row r="60" spans="1:12" ht="26.25" customHeight="1">
      <c r="A60" s="16" t="s">
        <v>249</v>
      </c>
      <c r="B60" s="16" t="s">
        <v>171</v>
      </c>
      <c r="C60" s="17" t="s">
        <v>288</v>
      </c>
      <c r="D60" s="18" t="s">
        <v>289</v>
      </c>
      <c r="E60" s="20">
        <v>12.89</v>
      </c>
      <c r="F60" s="21">
        <v>12.89</v>
      </c>
      <c r="G60" s="32">
        <v>0</v>
      </c>
      <c r="H60" s="32">
        <v>0</v>
      </c>
      <c r="I60" s="32">
        <v>12.89</v>
      </c>
      <c r="J60" s="20">
        <v>12.89</v>
      </c>
      <c r="K60" s="40">
        <v>0</v>
      </c>
      <c r="L60" s="40">
        <v>0</v>
      </c>
    </row>
    <row r="61" spans="1:12" ht="26.25" customHeight="1">
      <c r="A61" s="16" t="s">
        <v>249</v>
      </c>
      <c r="B61" s="16" t="s">
        <v>253</v>
      </c>
      <c r="C61" s="17" t="s">
        <v>290</v>
      </c>
      <c r="D61" s="18" t="s">
        <v>291</v>
      </c>
      <c r="E61" s="20">
        <v>6.48</v>
      </c>
      <c r="F61" s="21">
        <v>6.48</v>
      </c>
      <c r="G61" s="32">
        <v>0</v>
      </c>
      <c r="H61" s="32">
        <v>0</v>
      </c>
      <c r="I61" s="32">
        <v>6.48</v>
      </c>
      <c r="J61" s="20">
        <v>6.48</v>
      </c>
      <c r="K61" s="40">
        <v>0</v>
      </c>
      <c r="L61" s="40">
        <v>0</v>
      </c>
    </row>
    <row r="62" spans="1:12" ht="26.25" customHeight="1">
      <c r="A62" s="16" t="s">
        <v>249</v>
      </c>
      <c r="B62" s="16" t="s">
        <v>255</v>
      </c>
      <c r="C62" s="17" t="s">
        <v>292</v>
      </c>
      <c r="D62" s="18" t="s">
        <v>293</v>
      </c>
      <c r="E62" s="20">
        <v>54.63</v>
      </c>
      <c r="F62" s="21">
        <v>54.63</v>
      </c>
      <c r="G62" s="32">
        <v>0</v>
      </c>
      <c r="H62" s="32">
        <v>0</v>
      </c>
      <c r="I62" s="32">
        <v>54.63</v>
      </c>
      <c r="J62" s="20">
        <v>54.63</v>
      </c>
      <c r="K62" s="40">
        <v>0</v>
      </c>
      <c r="L62" s="40">
        <v>0</v>
      </c>
    </row>
    <row r="63" spans="1:12" ht="26.25" customHeight="1">
      <c r="A63" s="16" t="s">
        <v>249</v>
      </c>
      <c r="B63" s="16" t="s">
        <v>186</v>
      </c>
      <c r="C63" s="17" t="s">
        <v>294</v>
      </c>
      <c r="D63" s="18" t="s">
        <v>295</v>
      </c>
      <c r="E63" s="20">
        <v>23.59</v>
      </c>
      <c r="F63" s="21">
        <v>23.59</v>
      </c>
      <c r="G63" s="32">
        <v>0</v>
      </c>
      <c r="H63" s="32">
        <v>0</v>
      </c>
      <c r="I63" s="32">
        <v>23.59</v>
      </c>
      <c r="J63" s="20">
        <v>23.59</v>
      </c>
      <c r="K63" s="40">
        <v>0</v>
      </c>
      <c r="L63" s="40">
        <v>0</v>
      </c>
    </row>
    <row r="64" spans="1:12" ht="26.25" customHeight="1">
      <c r="A64" s="16" t="s">
        <v>249</v>
      </c>
      <c r="B64" s="16" t="s">
        <v>258</v>
      </c>
      <c r="C64" s="17" t="s">
        <v>296</v>
      </c>
      <c r="D64" s="18" t="s">
        <v>297</v>
      </c>
      <c r="E64" s="20">
        <v>10.32</v>
      </c>
      <c r="F64" s="21">
        <v>10.32</v>
      </c>
      <c r="G64" s="32">
        <v>0</v>
      </c>
      <c r="H64" s="32">
        <v>0</v>
      </c>
      <c r="I64" s="32">
        <v>10.32</v>
      </c>
      <c r="J64" s="20">
        <v>10.32</v>
      </c>
      <c r="K64" s="40">
        <v>0</v>
      </c>
      <c r="L64" s="40">
        <v>0</v>
      </c>
    </row>
    <row r="65" spans="1:12" ht="26.25" customHeight="1">
      <c r="A65" s="16" t="s">
        <v>249</v>
      </c>
      <c r="B65" s="16" t="s">
        <v>260</v>
      </c>
      <c r="C65" s="17" t="s">
        <v>298</v>
      </c>
      <c r="D65" s="18" t="s">
        <v>299</v>
      </c>
      <c r="E65" s="20">
        <v>1.33</v>
      </c>
      <c r="F65" s="21">
        <v>1.33</v>
      </c>
      <c r="G65" s="32">
        <v>0</v>
      </c>
      <c r="H65" s="32">
        <v>0</v>
      </c>
      <c r="I65" s="32">
        <v>1.33</v>
      </c>
      <c r="J65" s="20">
        <v>1.33</v>
      </c>
      <c r="K65" s="40">
        <v>0</v>
      </c>
      <c r="L65" s="40">
        <v>0</v>
      </c>
    </row>
    <row r="66" spans="1:12" ht="26.25" customHeight="1">
      <c r="A66" s="16" t="s">
        <v>249</v>
      </c>
      <c r="B66" s="16" t="s">
        <v>262</v>
      </c>
      <c r="C66" s="17" t="s">
        <v>300</v>
      </c>
      <c r="D66" s="18" t="s">
        <v>204</v>
      </c>
      <c r="E66" s="20">
        <v>22.74</v>
      </c>
      <c r="F66" s="21">
        <v>22.74</v>
      </c>
      <c r="G66" s="32">
        <v>0</v>
      </c>
      <c r="H66" s="32">
        <v>0</v>
      </c>
      <c r="I66" s="32">
        <v>22.74</v>
      </c>
      <c r="J66" s="20">
        <v>22.74</v>
      </c>
      <c r="K66" s="40">
        <v>0</v>
      </c>
      <c r="L66" s="40">
        <v>0</v>
      </c>
    </row>
    <row r="67" spans="1:12" ht="26.25" customHeight="1">
      <c r="A67" s="16" t="s">
        <v>249</v>
      </c>
      <c r="B67" s="16" t="s">
        <v>169</v>
      </c>
      <c r="C67" s="17" t="s">
        <v>444</v>
      </c>
      <c r="D67" s="18" t="s">
        <v>445</v>
      </c>
      <c r="E67" s="20">
        <v>30.56</v>
      </c>
      <c r="F67" s="21">
        <v>0</v>
      </c>
      <c r="G67" s="32">
        <v>30.56</v>
      </c>
      <c r="H67" s="32">
        <v>0</v>
      </c>
      <c r="I67" s="32">
        <v>30.56</v>
      </c>
      <c r="J67" s="20">
        <v>0</v>
      </c>
      <c r="K67" s="40">
        <v>30.56</v>
      </c>
      <c r="L67" s="40">
        <v>0</v>
      </c>
    </row>
    <row r="68" spans="1:12" ht="26.25" customHeight="1">
      <c r="A68" s="16"/>
      <c r="B68" s="16"/>
      <c r="C68" s="17" t="s">
        <v>265</v>
      </c>
      <c r="D68" s="18" t="s">
        <v>301</v>
      </c>
      <c r="E68" s="20">
        <v>451.39</v>
      </c>
      <c r="F68" s="21">
        <v>30.69</v>
      </c>
      <c r="G68" s="32">
        <v>420.7</v>
      </c>
      <c r="H68" s="32">
        <v>0</v>
      </c>
      <c r="I68" s="32">
        <v>451.39</v>
      </c>
      <c r="J68" s="20">
        <v>30.69</v>
      </c>
      <c r="K68" s="40">
        <v>420.7</v>
      </c>
      <c r="L68" s="40">
        <v>0</v>
      </c>
    </row>
    <row r="69" spans="1:12" ht="26.25" customHeight="1">
      <c r="A69" s="16" t="s">
        <v>264</v>
      </c>
      <c r="B69" s="16" t="s">
        <v>165</v>
      </c>
      <c r="C69" s="17" t="s">
        <v>302</v>
      </c>
      <c r="D69" s="18" t="s">
        <v>303</v>
      </c>
      <c r="E69" s="20">
        <v>3.7</v>
      </c>
      <c r="F69" s="21">
        <v>3.7</v>
      </c>
      <c r="G69" s="32">
        <v>0</v>
      </c>
      <c r="H69" s="32">
        <v>0</v>
      </c>
      <c r="I69" s="32">
        <v>3.7</v>
      </c>
      <c r="J69" s="20">
        <v>3.7</v>
      </c>
      <c r="K69" s="40">
        <v>0</v>
      </c>
      <c r="L69" s="40">
        <v>0</v>
      </c>
    </row>
    <row r="70" spans="1:12" ht="26.25" customHeight="1">
      <c r="A70" s="16" t="s">
        <v>264</v>
      </c>
      <c r="B70" s="16" t="s">
        <v>175</v>
      </c>
      <c r="C70" s="17" t="s">
        <v>304</v>
      </c>
      <c r="D70" s="18" t="s">
        <v>305</v>
      </c>
      <c r="E70" s="20">
        <v>0.69</v>
      </c>
      <c r="F70" s="21">
        <v>0.69</v>
      </c>
      <c r="G70" s="32">
        <v>0</v>
      </c>
      <c r="H70" s="32">
        <v>0</v>
      </c>
      <c r="I70" s="32">
        <v>0.69</v>
      </c>
      <c r="J70" s="20">
        <v>0.69</v>
      </c>
      <c r="K70" s="40">
        <v>0</v>
      </c>
      <c r="L70" s="40">
        <v>0</v>
      </c>
    </row>
    <row r="71" spans="1:12" ht="26.25" customHeight="1">
      <c r="A71" s="16" t="s">
        <v>264</v>
      </c>
      <c r="B71" s="16" t="s">
        <v>269</v>
      </c>
      <c r="C71" s="17" t="s">
        <v>306</v>
      </c>
      <c r="D71" s="18" t="s">
        <v>307</v>
      </c>
      <c r="E71" s="20">
        <v>1.38</v>
      </c>
      <c r="F71" s="21">
        <v>1.38</v>
      </c>
      <c r="G71" s="32">
        <v>0</v>
      </c>
      <c r="H71" s="32">
        <v>0</v>
      </c>
      <c r="I71" s="32">
        <v>1.38</v>
      </c>
      <c r="J71" s="20">
        <v>1.38</v>
      </c>
      <c r="K71" s="40">
        <v>0</v>
      </c>
      <c r="L71" s="40">
        <v>0</v>
      </c>
    </row>
    <row r="72" spans="1:12" ht="26.25" customHeight="1">
      <c r="A72" s="16" t="s">
        <v>264</v>
      </c>
      <c r="B72" s="16" t="s">
        <v>255</v>
      </c>
      <c r="C72" s="17" t="s">
        <v>308</v>
      </c>
      <c r="D72" s="18" t="s">
        <v>309</v>
      </c>
      <c r="E72" s="20">
        <v>1.61</v>
      </c>
      <c r="F72" s="21">
        <v>1.61</v>
      </c>
      <c r="G72" s="32">
        <v>0</v>
      </c>
      <c r="H72" s="32">
        <v>0</v>
      </c>
      <c r="I72" s="32">
        <v>1.61</v>
      </c>
      <c r="J72" s="20">
        <v>1.61</v>
      </c>
      <c r="K72" s="40">
        <v>0</v>
      </c>
      <c r="L72" s="40">
        <v>0</v>
      </c>
    </row>
    <row r="73" spans="1:12" ht="26.25" customHeight="1">
      <c r="A73" s="16" t="s">
        <v>264</v>
      </c>
      <c r="B73" s="16" t="s">
        <v>194</v>
      </c>
      <c r="C73" s="17" t="s">
        <v>310</v>
      </c>
      <c r="D73" s="18" t="s">
        <v>311</v>
      </c>
      <c r="E73" s="20">
        <v>11.96</v>
      </c>
      <c r="F73" s="21">
        <v>11.96</v>
      </c>
      <c r="G73" s="32">
        <v>0</v>
      </c>
      <c r="H73" s="32">
        <v>0</v>
      </c>
      <c r="I73" s="32">
        <v>11.96</v>
      </c>
      <c r="J73" s="20">
        <v>11.96</v>
      </c>
      <c r="K73" s="40">
        <v>0</v>
      </c>
      <c r="L73" s="40">
        <v>0</v>
      </c>
    </row>
    <row r="74" spans="1:12" ht="26.25" customHeight="1">
      <c r="A74" s="16" t="s">
        <v>264</v>
      </c>
      <c r="B74" s="16" t="s">
        <v>262</v>
      </c>
      <c r="C74" s="17" t="s">
        <v>446</v>
      </c>
      <c r="D74" s="18" t="s">
        <v>447</v>
      </c>
      <c r="E74" s="20">
        <v>380</v>
      </c>
      <c r="F74" s="21">
        <v>0</v>
      </c>
      <c r="G74" s="32">
        <v>380</v>
      </c>
      <c r="H74" s="32">
        <v>0</v>
      </c>
      <c r="I74" s="32">
        <v>380</v>
      </c>
      <c r="J74" s="20">
        <v>0</v>
      </c>
      <c r="K74" s="40">
        <v>380</v>
      </c>
      <c r="L74" s="40">
        <v>0</v>
      </c>
    </row>
    <row r="75" spans="1:12" ht="26.25" customHeight="1">
      <c r="A75" s="16" t="s">
        <v>264</v>
      </c>
      <c r="B75" s="16" t="s">
        <v>273</v>
      </c>
      <c r="C75" s="17" t="s">
        <v>323</v>
      </c>
      <c r="D75" s="18" t="s">
        <v>324</v>
      </c>
      <c r="E75" s="20">
        <v>1.16</v>
      </c>
      <c r="F75" s="21">
        <v>0.46</v>
      </c>
      <c r="G75" s="32">
        <v>0.7</v>
      </c>
      <c r="H75" s="32">
        <v>0</v>
      </c>
      <c r="I75" s="32">
        <v>1.16</v>
      </c>
      <c r="J75" s="20">
        <v>0.46</v>
      </c>
      <c r="K75" s="40">
        <v>0.7</v>
      </c>
      <c r="L75" s="40">
        <v>0</v>
      </c>
    </row>
    <row r="76" spans="1:12" ht="26.25" customHeight="1">
      <c r="A76" s="16" t="s">
        <v>264</v>
      </c>
      <c r="B76" s="16" t="s">
        <v>448</v>
      </c>
      <c r="C76" s="17" t="s">
        <v>449</v>
      </c>
      <c r="D76" s="18" t="s">
        <v>450</v>
      </c>
      <c r="E76" s="20">
        <v>20</v>
      </c>
      <c r="F76" s="21">
        <v>0</v>
      </c>
      <c r="G76" s="32">
        <v>20</v>
      </c>
      <c r="H76" s="32">
        <v>0</v>
      </c>
      <c r="I76" s="32">
        <v>20</v>
      </c>
      <c r="J76" s="20">
        <v>0</v>
      </c>
      <c r="K76" s="40">
        <v>20</v>
      </c>
      <c r="L76" s="40">
        <v>0</v>
      </c>
    </row>
    <row r="77" spans="1:12" ht="26.25" customHeight="1">
      <c r="A77" s="16" t="s">
        <v>264</v>
      </c>
      <c r="B77" s="16" t="s">
        <v>277</v>
      </c>
      <c r="C77" s="17" t="s">
        <v>314</v>
      </c>
      <c r="D77" s="18" t="s">
        <v>315</v>
      </c>
      <c r="E77" s="20">
        <v>2.35</v>
      </c>
      <c r="F77" s="21">
        <v>2.35</v>
      </c>
      <c r="G77" s="32">
        <v>0</v>
      </c>
      <c r="H77" s="32">
        <v>0</v>
      </c>
      <c r="I77" s="32">
        <v>2.35</v>
      </c>
      <c r="J77" s="20">
        <v>2.35</v>
      </c>
      <c r="K77" s="40">
        <v>0</v>
      </c>
      <c r="L77" s="40">
        <v>0</v>
      </c>
    </row>
    <row r="78" spans="1:12" ht="26.25" customHeight="1">
      <c r="A78" s="16" t="s">
        <v>264</v>
      </c>
      <c r="B78" s="16" t="s">
        <v>169</v>
      </c>
      <c r="C78" s="17" t="s">
        <v>318</v>
      </c>
      <c r="D78" s="18" t="s">
        <v>319</v>
      </c>
      <c r="E78" s="20">
        <v>28.54</v>
      </c>
      <c r="F78" s="21">
        <v>8.54</v>
      </c>
      <c r="G78" s="32">
        <v>20</v>
      </c>
      <c r="H78" s="32">
        <v>0</v>
      </c>
      <c r="I78" s="32">
        <v>28.54</v>
      </c>
      <c r="J78" s="20">
        <v>8.54</v>
      </c>
      <c r="K78" s="40">
        <v>20</v>
      </c>
      <c r="L78" s="40">
        <v>0</v>
      </c>
    </row>
    <row r="79" spans="1:12" ht="26.25" customHeight="1">
      <c r="A79" s="16"/>
      <c r="B79" s="16"/>
      <c r="C79" s="17" t="s">
        <v>283</v>
      </c>
      <c r="D79" s="18" t="s">
        <v>320</v>
      </c>
      <c r="E79" s="20">
        <v>7.59</v>
      </c>
      <c r="F79" s="21">
        <v>7.59</v>
      </c>
      <c r="G79" s="32">
        <v>0</v>
      </c>
      <c r="H79" s="32">
        <v>0</v>
      </c>
      <c r="I79" s="32">
        <v>7.59</v>
      </c>
      <c r="J79" s="20">
        <v>7.59</v>
      </c>
      <c r="K79" s="40">
        <v>0</v>
      </c>
      <c r="L79" s="40">
        <v>0</v>
      </c>
    </row>
    <row r="80" spans="1:12" ht="26.25" customHeight="1">
      <c r="A80" s="16" t="s">
        <v>282</v>
      </c>
      <c r="B80" s="16" t="s">
        <v>171</v>
      </c>
      <c r="C80" s="17" t="s">
        <v>321</v>
      </c>
      <c r="D80" s="18" t="s">
        <v>322</v>
      </c>
      <c r="E80" s="20">
        <v>7.59</v>
      </c>
      <c r="F80" s="21">
        <v>7.59</v>
      </c>
      <c r="G80" s="32">
        <v>0</v>
      </c>
      <c r="H80" s="32">
        <v>0</v>
      </c>
      <c r="I80" s="32">
        <v>7.59</v>
      </c>
      <c r="J80" s="20">
        <v>7.59</v>
      </c>
      <c r="K80" s="40">
        <v>0</v>
      </c>
      <c r="L80" s="40">
        <v>0</v>
      </c>
    </row>
    <row r="81" spans="1:12" ht="26.25" customHeight="1">
      <c r="A81" s="16"/>
      <c r="B81" s="16"/>
      <c r="C81" s="17" t="s">
        <v>138</v>
      </c>
      <c r="D81" s="18" t="s">
        <v>139</v>
      </c>
      <c r="E81" s="20">
        <v>146.06</v>
      </c>
      <c r="F81" s="21">
        <v>56.06</v>
      </c>
      <c r="G81" s="32">
        <v>90</v>
      </c>
      <c r="H81" s="32">
        <v>0</v>
      </c>
      <c r="I81" s="32">
        <v>146.06</v>
      </c>
      <c r="J81" s="20">
        <v>56.06</v>
      </c>
      <c r="K81" s="40">
        <v>90</v>
      </c>
      <c r="L81" s="40">
        <v>0</v>
      </c>
    </row>
    <row r="82" spans="1:12" ht="26.25" customHeight="1">
      <c r="A82" s="16"/>
      <c r="B82" s="16"/>
      <c r="C82" s="17" t="s">
        <v>250</v>
      </c>
      <c r="D82" s="18" t="s">
        <v>285</v>
      </c>
      <c r="E82" s="20">
        <v>46.52</v>
      </c>
      <c r="F82" s="21">
        <v>46.52</v>
      </c>
      <c r="G82" s="32">
        <v>0</v>
      </c>
      <c r="H82" s="32">
        <v>0</v>
      </c>
      <c r="I82" s="32">
        <v>46.52</v>
      </c>
      <c r="J82" s="20">
        <v>46.52</v>
      </c>
      <c r="K82" s="40">
        <v>0</v>
      </c>
      <c r="L82" s="40">
        <v>0</v>
      </c>
    </row>
    <row r="83" spans="1:12" ht="26.25" customHeight="1">
      <c r="A83" s="16" t="s">
        <v>249</v>
      </c>
      <c r="B83" s="16" t="s">
        <v>165</v>
      </c>
      <c r="C83" s="17" t="s">
        <v>286</v>
      </c>
      <c r="D83" s="18" t="s">
        <v>287</v>
      </c>
      <c r="E83" s="20">
        <v>17.79</v>
      </c>
      <c r="F83" s="21">
        <v>17.79</v>
      </c>
      <c r="G83" s="32">
        <v>0</v>
      </c>
      <c r="H83" s="32">
        <v>0</v>
      </c>
      <c r="I83" s="32">
        <v>17.79</v>
      </c>
      <c r="J83" s="20">
        <v>17.79</v>
      </c>
      <c r="K83" s="40">
        <v>0</v>
      </c>
      <c r="L83" s="40">
        <v>0</v>
      </c>
    </row>
    <row r="84" spans="1:12" ht="26.25" customHeight="1">
      <c r="A84" s="16" t="s">
        <v>249</v>
      </c>
      <c r="B84" s="16" t="s">
        <v>171</v>
      </c>
      <c r="C84" s="17" t="s">
        <v>288</v>
      </c>
      <c r="D84" s="18" t="s">
        <v>289</v>
      </c>
      <c r="E84" s="20">
        <v>2.25</v>
      </c>
      <c r="F84" s="21">
        <v>2.25</v>
      </c>
      <c r="G84" s="32">
        <v>0</v>
      </c>
      <c r="H84" s="32">
        <v>0</v>
      </c>
      <c r="I84" s="32">
        <v>2.25</v>
      </c>
      <c r="J84" s="20">
        <v>2.25</v>
      </c>
      <c r="K84" s="40">
        <v>0</v>
      </c>
      <c r="L84" s="40">
        <v>0</v>
      </c>
    </row>
    <row r="85" spans="1:12" ht="26.25" customHeight="1">
      <c r="A85" s="16" t="s">
        <v>249</v>
      </c>
      <c r="B85" s="16" t="s">
        <v>253</v>
      </c>
      <c r="C85" s="17" t="s">
        <v>290</v>
      </c>
      <c r="D85" s="18" t="s">
        <v>291</v>
      </c>
      <c r="E85" s="20">
        <v>1.48</v>
      </c>
      <c r="F85" s="21">
        <v>1.48</v>
      </c>
      <c r="G85" s="32">
        <v>0</v>
      </c>
      <c r="H85" s="32">
        <v>0</v>
      </c>
      <c r="I85" s="32">
        <v>1.48</v>
      </c>
      <c r="J85" s="20">
        <v>1.48</v>
      </c>
      <c r="K85" s="40">
        <v>0</v>
      </c>
      <c r="L85" s="40">
        <v>0</v>
      </c>
    </row>
    <row r="86" spans="1:12" ht="26.25" customHeight="1">
      <c r="A86" s="16" t="s">
        <v>249</v>
      </c>
      <c r="B86" s="16" t="s">
        <v>255</v>
      </c>
      <c r="C86" s="17" t="s">
        <v>292</v>
      </c>
      <c r="D86" s="18" t="s">
        <v>293</v>
      </c>
      <c r="E86" s="20">
        <v>11.97</v>
      </c>
      <c r="F86" s="21">
        <v>11.97</v>
      </c>
      <c r="G86" s="32">
        <v>0</v>
      </c>
      <c r="H86" s="32">
        <v>0</v>
      </c>
      <c r="I86" s="32">
        <v>11.97</v>
      </c>
      <c r="J86" s="20">
        <v>11.97</v>
      </c>
      <c r="K86" s="40">
        <v>0</v>
      </c>
      <c r="L86" s="40">
        <v>0</v>
      </c>
    </row>
    <row r="87" spans="1:12" ht="26.25" customHeight="1">
      <c r="A87" s="16" t="s">
        <v>249</v>
      </c>
      <c r="B87" s="16" t="s">
        <v>186</v>
      </c>
      <c r="C87" s="17" t="s">
        <v>294</v>
      </c>
      <c r="D87" s="18" t="s">
        <v>295</v>
      </c>
      <c r="E87" s="20">
        <v>5.2</v>
      </c>
      <c r="F87" s="21">
        <v>5.2</v>
      </c>
      <c r="G87" s="32">
        <v>0</v>
      </c>
      <c r="H87" s="32">
        <v>0</v>
      </c>
      <c r="I87" s="32">
        <v>5.2</v>
      </c>
      <c r="J87" s="20">
        <v>5.2</v>
      </c>
      <c r="K87" s="40">
        <v>0</v>
      </c>
      <c r="L87" s="40">
        <v>0</v>
      </c>
    </row>
    <row r="88" spans="1:12" ht="26.25" customHeight="1">
      <c r="A88" s="16" t="s">
        <v>249</v>
      </c>
      <c r="B88" s="16" t="s">
        <v>258</v>
      </c>
      <c r="C88" s="17" t="s">
        <v>296</v>
      </c>
      <c r="D88" s="18" t="s">
        <v>297</v>
      </c>
      <c r="E88" s="20">
        <v>2.28</v>
      </c>
      <c r="F88" s="21">
        <v>2.28</v>
      </c>
      <c r="G88" s="32">
        <v>0</v>
      </c>
      <c r="H88" s="32">
        <v>0</v>
      </c>
      <c r="I88" s="32">
        <v>2.28</v>
      </c>
      <c r="J88" s="20">
        <v>2.28</v>
      </c>
      <c r="K88" s="40">
        <v>0</v>
      </c>
      <c r="L88" s="40">
        <v>0</v>
      </c>
    </row>
    <row r="89" spans="1:12" ht="26.25" customHeight="1">
      <c r="A89" s="16" t="s">
        <v>249</v>
      </c>
      <c r="B89" s="16" t="s">
        <v>260</v>
      </c>
      <c r="C89" s="17" t="s">
        <v>298</v>
      </c>
      <c r="D89" s="18" t="s">
        <v>299</v>
      </c>
      <c r="E89" s="20">
        <v>0.29</v>
      </c>
      <c r="F89" s="21">
        <v>0.29</v>
      </c>
      <c r="G89" s="32">
        <v>0</v>
      </c>
      <c r="H89" s="32">
        <v>0</v>
      </c>
      <c r="I89" s="32">
        <v>0.29</v>
      </c>
      <c r="J89" s="20">
        <v>0.29</v>
      </c>
      <c r="K89" s="40">
        <v>0</v>
      </c>
      <c r="L89" s="40">
        <v>0</v>
      </c>
    </row>
    <row r="90" spans="1:12" ht="26.25" customHeight="1">
      <c r="A90" s="16" t="s">
        <v>249</v>
      </c>
      <c r="B90" s="16" t="s">
        <v>262</v>
      </c>
      <c r="C90" s="17" t="s">
        <v>300</v>
      </c>
      <c r="D90" s="18" t="s">
        <v>204</v>
      </c>
      <c r="E90" s="20">
        <v>5.26</v>
      </c>
      <c r="F90" s="21">
        <v>5.26</v>
      </c>
      <c r="G90" s="32">
        <v>0</v>
      </c>
      <c r="H90" s="32">
        <v>0</v>
      </c>
      <c r="I90" s="32">
        <v>5.26</v>
      </c>
      <c r="J90" s="20">
        <v>5.26</v>
      </c>
      <c r="K90" s="40">
        <v>0</v>
      </c>
      <c r="L90" s="40">
        <v>0</v>
      </c>
    </row>
    <row r="91" spans="1:12" ht="26.25" customHeight="1">
      <c r="A91" s="16"/>
      <c r="B91" s="16"/>
      <c r="C91" s="17" t="s">
        <v>265</v>
      </c>
      <c r="D91" s="18" t="s">
        <v>301</v>
      </c>
      <c r="E91" s="20">
        <v>97.16</v>
      </c>
      <c r="F91" s="21">
        <v>7.16</v>
      </c>
      <c r="G91" s="32">
        <v>90</v>
      </c>
      <c r="H91" s="32">
        <v>0</v>
      </c>
      <c r="I91" s="32">
        <v>97.16</v>
      </c>
      <c r="J91" s="20">
        <v>7.16</v>
      </c>
      <c r="K91" s="40">
        <v>90</v>
      </c>
      <c r="L91" s="40">
        <v>0</v>
      </c>
    </row>
    <row r="92" spans="1:12" ht="26.25" customHeight="1">
      <c r="A92" s="16" t="s">
        <v>264</v>
      </c>
      <c r="B92" s="16" t="s">
        <v>165</v>
      </c>
      <c r="C92" s="17" t="s">
        <v>302</v>
      </c>
      <c r="D92" s="18" t="s">
        <v>303</v>
      </c>
      <c r="E92" s="20">
        <v>1.2</v>
      </c>
      <c r="F92" s="21">
        <v>1.2</v>
      </c>
      <c r="G92" s="32">
        <v>0</v>
      </c>
      <c r="H92" s="32">
        <v>0</v>
      </c>
      <c r="I92" s="32">
        <v>1.2</v>
      </c>
      <c r="J92" s="20">
        <v>1.2</v>
      </c>
      <c r="K92" s="40">
        <v>0</v>
      </c>
      <c r="L92" s="40">
        <v>0</v>
      </c>
    </row>
    <row r="93" spans="1:12" ht="26.25" customHeight="1">
      <c r="A93" s="16" t="s">
        <v>264</v>
      </c>
      <c r="B93" s="16" t="s">
        <v>175</v>
      </c>
      <c r="C93" s="17" t="s">
        <v>304</v>
      </c>
      <c r="D93" s="18" t="s">
        <v>305</v>
      </c>
      <c r="E93" s="20">
        <v>0.7</v>
      </c>
      <c r="F93" s="21">
        <v>0.7</v>
      </c>
      <c r="G93" s="32">
        <v>0</v>
      </c>
      <c r="H93" s="32">
        <v>0</v>
      </c>
      <c r="I93" s="32">
        <v>0.7</v>
      </c>
      <c r="J93" s="20">
        <v>0.7</v>
      </c>
      <c r="K93" s="40">
        <v>0</v>
      </c>
      <c r="L93" s="40">
        <v>0</v>
      </c>
    </row>
    <row r="94" spans="1:12" ht="26.25" customHeight="1">
      <c r="A94" s="16" t="s">
        <v>264</v>
      </c>
      <c r="B94" s="16" t="s">
        <v>269</v>
      </c>
      <c r="C94" s="17" t="s">
        <v>306</v>
      </c>
      <c r="D94" s="18" t="s">
        <v>307</v>
      </c>
      <c r="E94" s="20">
        <v>1.7</v>
      </c>
      <c r="F94" s="21">
        <v>1.7</v>
      </c>
      <c r="G94" s="32">
        <v>0</v>
      </c>
      <c r="H94" s="32">
        <v>0</v>
      </c>
      <c r="I94" s="32">
        <v>1.7</v>
      </c>
      <c r="J94" s="20">
        <v>1.7</v>
      </c>
      <c r="K94" s="40">
        <v>0</v>
      </c>
      <c r="L94" s="40">
        <v>0</v>
      </c>
    </row>
    <row r="95" spans="1:12" ht="26.25" customHeight="1">
      <c r="A95" s="16" t="s">
        <v>264</v>
      </c>
      <c r="B95" s="16" t="s">
        <v>255</v>
      </c>
      <c r="C95" s="17" t="s">
        <v>308</v>
      </c>
      <c r="D95" s="18" t="s">
        <v>309</v>
      </c>
      <c r="E95" s="20">
        <v>0.5</v>
      </c>
      <c r="F95" s="21">
        <v>0.5</v>
      </c>
      <c r="G95" s="32">
        <v>0</v>
      </c>
      <c r="H95" s="32">
        <v>0</v>
      </c>
      <c r="I95" s="32">
        <v>0.5</v>
      </c>
      <c r="J95" s="20">
        <v>0.5</v>
      </c>
      <c r="K95" s="40">
        <v>0</v>
      </c>
      <c r="L95" s="40">
        <v>0</v>
      </c>
    </row>
    <row r="96" spans="1:12" ht="26.25" customHeight="1">
      <c r="A96" s="16" t="s">
        <v>264</v>
      </c>
      <c r="B96" s="16" t="s">
        <v>194</v>
      </c>
      <c r="C96" s="17" t="s">
        <v>310</v>
      </c>
      <c r="D96" s="18" t="s">
        <v>311</v>
      </c>
      <c r="E96" s="20">
        <v>0.2</v>
      </c>
      <c r="F96" s="21">
        <v>0.2</v>
      </c>
      <c r="G96" s="32">
        <v>0</v>
      </c>
      <c r="H96" s="32">
        <v>0</v>
      </c>
      <c r="I96" s="32">
        <v>0.2</v>
      </c>
      <c r="J96" s="20">
        <v>0.2</v>
      </c>
      <c r="K96" s="40">
        <v>0</v>
      </c>
      <c r="L96" s="40">
        <v>0</v>
      </c>
    </row>
    <row r="97" spans="1:12" ht="26.25" customHeight="1">
      <c r="A97" s="16" t="s">
        <v>264</v>
      </c>
      <c r="B97" s="16" t="s">
        <v>262</v>
      </c>
      <c r="C97" s="17" t="s">
        <v>446</v>
      </c>
      <c r="D97" s="18" t="s">
        <v>447</v>
      </c>
      <c r="E97" s="20">
        <v>90</v>
      </c>
      <c r="F97" s="21">
        <v>0</v>
      </c>
      <c r="G97" s="32">
        <v>90</v>
      </c>
      <c r="H97" s="32">
        <v>0</v>
      </c>
      <c r="I97" s="32">
        <v>90</v>
      </c>
      <c r="J97" s="20">
        <v>0</v>
      </c>
      <c r="K97" s="40">
        <v>90</v>
      </c>
      <c r="L97" s="40">
        <v>0</v>
      </c>
    </row>
    <row r="98" spans="1:12" ht="26.25" customHeight="1">
      <c r="A98" s="16" t="s">
        <v>264</v>
      </c>
      <c r="B98" s="16" t="s">
        <v>273</v>
      </c>
      <c r="C98" s="17" t="s">
        <v>323</v>
      </c>
      <c r="D98" s="18" t="s">
        <v>324</v>
      </c>
      <c r="E98" s="20">
        <v>0.2</v>
      </c>
      <c r="F98" s="21">
        <v>0.2</v>
      </c>
      <c r="G98" s="32">
        <v>0</v>
      </c>
      <c r="H98" s="32">
        <v>0</v>
      </c>
      <c r="I98" s="32">
        <v>0.2</v>
      </c>
      <c r="J98" s="20">
        <v>0.2</v>
      </c>
      <c r="K98" s="40">
        <v>0</v>
      </c>
      <c r="L98" s="40">
        <v>0</v>
      </c>
    </row>
    <row r="99" spans="1:12" ht="26.25" customHeight="1">
      <c r="A99" s="16" t="s">
        <v>264</v>
      </c>
      <c r="B99" s="16" t="s">
        <v>277</v>
      </c>
      <c r="C99" s="17" t="s">
        <v>314</v>
      </c>
      <c r="D99" s="18" t="s">
        <v>315</v>
      </c>
      <c r="E99" s="20">
        <v>0.61</v>
      </c>
      <c r="F99" s="21">
        <v>0.61</v>
      </c>
      <c r="G99" s="32">
        <v>0</v>
      </c>
      <c r="H99" s="32">
        <v>0</v>
      </c>
      <c r="I99" s="32">
        <v>0.61</v>
      </c>
      <c r="J99" s="20">
        <v>0.61</v>
      </c>
      <c r="K99" s="40">
        <v>0</v>
      </c>
      <c r="L99" s="40">
        <v>0</v>
      </c>
    </row>
    <row r="100" spans="1:12" ht="26.25" customHeight="1">
      <c r="A100" s="16" t="s">
        <v>264</v>
      </c>
      <c r="B100" s="16" t="s">
        <v>169</v>
      </c>
      <c r="C100" s="17" t="s">
        <v>318</v>
      </c>
      <c r="D100" s="18" t="s">
        <v>319</v>
      </c>
      <c r="E100" s="20">
        <v>2.05</v>
      </c>
      <c r="F100" s="21">
        <v>2.05</v>
      </c>
      <c r="G100" s="32">
        <v>0</v>
      </c>
      <c r="H100" s="32">
        <v>0</v>
      </c>
      <c r="I100" s="32">
        <v>2.05</v>
      </c>
      <c r="J100" s="20">
        <v>2.05</v>
      </c>
      <c r="K100" s="40">
        <v>0</v>
      </c>
      <c r="L100" s="40">
        <v>0</v>
      </c>
    </row>
    <row r="101" spans="1:12" ht="26.25" customHeight="1">
      <c r="A101" s="16"/>
      <c r="B101" s="16"/>
      <c r="C101" s="17" t="s">
        <v>283</v>
      </c>
      <c r="D101" s="18" t="s">
        <v>320</v>
      </c>
      <c r="E101" s="20">
        <v>2.38</v>
      </c>
      <c r="F101" s="21">
        <v>2.38</v>
      </c>
      <c r="G101" s="32">
        <v>0</v>
      </c>
      <c r="H101" s="32">
        <v>0</v>
      </c>
      <c r="I101" s="32">
        <v>2.38</v>
      </c>
      <c r="J101" s="20">
        <v>2.38</v>
      </c>
      <c r="K101" s="40">
        <v>0</v>
      </c>
      <c r="L101" s="40">
        <v>0</v>
      </c>
    </row>
    <row r="102" spans="1:12" ht="26.25" customHeight="1">
      <c r="A102" s="16" t="s">
        <v>282</v>
      </c>
      <c r="B102" s="16" t="s">
        <v>171</v>
      </c>
      <c r="C102" s="17" t="s">
        <v>321</v>
      </c>
      <c r="D102" s="18" t="s">
        <v>322</v>
      </c>
      <c r="E102" s="20">
        <v>2.38</v>
      </c>
      <c r="F102" s="21">
        <v>2.38</v>
      </c>
      <c r="G102" s="32">
        <v>0</v>
      </c>
      <c r="H102" s="32">
        <v>0</v>
      </c>
      <c r="I102" s="32">
        <v>2.38</v>
      </c>
      <c r="J102" s="20">
        <v>2.38</v>
      </c>
      <c r="K102" s="40">
        <v>0</v>
      </c>
      <c r="L102" s="40">
        <v>0</v>
      </c>
    </row>
    <row r="103" spans="1:12" ht="26.25" customHeight="1">
      <c r="A103" s="16"/>
      <c r="B103" s="16"/>
      <c r="C103" s="17" t="s">
        <v>140</v>
      </c>
      <c r="D103" s="18" t="s">
        <v>141</v>
      </c>
      <c r="E103" s="20">
        <v>108.37</v>
      </c>
      <c r="F103" s="21">
        <v>54.79</v>
      </c>
      <c r="G103" s="32">
        <v>53.58</v>
      </c>
      <c r="H103" s="32">
        <v>0</v>
      </c>
      <c r="I103" s="32">
        <v>108.37</v>
      </c>
      <c r="J103" s="20">
        <v>54.79</v>
      </c>
      <c r="K103" s="40">
        <v>53.58</v>
      </c>
      <c r="L103" s="40">
        <v>0</v>
      </c>
    </row>
    <row r="104" spans="1:12" ht="26.25" customHeight="1">
      <c r="A104" s="16"/>
      <c r="B104" s="16"/>
      <c r="C104" s="17" t="s">
        <v>250</v>
      </c>
      <c r="D104" s="18" t="s">
        <v>285</v>
      </c>
      <c r="E104" s="20">
        <v>49.28</v>
      </c>
      <c r="F104" s="21">
        <v>43</v>
      </c>
      <c r="G104" s="32">
        <v>6.28</v>
      </c>
      <c r="H104" s="32">
        <v>0</v>
      </c>
      <c r="I104" s="32">
        <v>49.28</v>
      </c>
      <c r="J104" s="20">
        <v>43</v>
      </c>
      <c r="K104" s="40">
        <v>6.28</v>
      </c>
      <c r="L104" s="40">
        <v>0</v>
      </c>
    </row>
    <row r="105" spans="1:12" ht="26.25" customHeight="1">
      <c r="A105" s="16" t="s">
        <v>249</v>
      </c>
      <c r="B105" s="16" t="s">
        <v>165</v>
      </c>
      <c r="C105" s="17" t="s">
        <v>286</v>
      </c>
      <c r="D105" s="18" t="s">
        <v>287</v>
      </c>
      <c r="E105" s="20">
        <v>15.33</v>
      </c>
      <c r="F105" s="21">
        <v>15.33</v>
      </c>
      <c r="G105" s="32">
        <v>0</v>
      </c>
      <c r="H105" s="32">
        <v>0</v>
      </c>
      <c r="I105" s="32">
        <v>15.33</v>
      </c>
      <c r="J105" s="20">
        <v>15.33</v>
      </c>
      <c r="K105" s="40">
        <v>0</v>
      </c>
      <c r="L105" s="40">
        <v>0</v>
      </c>
    </row>
    <row r="106" spans="1:12" ht="26.25" customHeight="1">
      <c r="A106" s="16" t="s">
        <v>249</v>
      </c>
      <c r="B106" s="16" t="s">
        <v>171</v>
      </c>
      <c r="C106" s="17" t="s">
        <v>288</v>
      </c>
      <c r="D106" s="18" t="s">
        <v>289</v>
      </c>
      <c r="E106" s="20">
        <v>2.73</v>
      </c>
      <c r="F106" s="21">
        <v>2.73</v>
      </c>
      <c r="G106" s="32">
        <v>0</v>
      </c>
      <c r="H106" s="32">
        <v>0</v>
      </c>
      <c r="I106" s="32">
        <v>2.73</v>
      </c>
      <c r="J106" s="20">
        <v>2.73</v>
      </c>
      <c r="K106" s="40">
        <v>0</v>
      </c>
      <c r="L106" s="40">
        <v>0</v>
      </c>
    </row>
    <row r="107" spans="1:12" ht="26.25" customHeight="1">
      <c r="A107" s="16" t="s">
        <v>249</v>
      </c>
      <c r="B107" s="16" t="s">
        <v>253</v>
      </c>
      <c r="C107" s="17" t="s">
        <v>290</v>
      </c>
      <c r="D107" s="18" t="s">
        <v>291</v>
      </c>
      <c r="E107" s="20">
        <v>1.28</v>
      </c>
      <c r="F107" s="21">
        <v>1.28</v>
      </c>
      <c r="G107" s="32">
        <v>0</v>
      </c>
      <c r="H107" s="32">
        <v>0</v>
      </c>
      <c r="I107" s="32">
        <v>1.28</v>
      </c>
      <c r="J107" s="20">
        <v>1.28</v>
      </c>
      <c r="K107" s="40">
        <v>0</v>
      </c>
      <c r="L107" s="40">
        <v>0</v>
      </c>
    </row>
    <row r="108" spans="1:12" ht="26.25" customHeight="1">
      <c r="A108" s="16" t="s">
        <v>249</v>
      </c>
      <c r="B108" s="16" t="s">
        <v>255</v>
      </c>
      <c r="C108" s="17" t="s">
        <v>292</v>
      </c>
      <c r="D108" s="18" t="s">
        <v>293</v>
      </c>
      <c r="E108" s="20">
        <v>11.7</v>
      </c>
      <c r="F108" s="21">
        <v>11.7</v>
      </c>
      <c r="G108" s="32">
        <v>0</v>
      </c>
      <c r="H108" s="32">
        <v>0</v>
      </c>
      <c r="I108" s="32">
        <v>11.7</v>
      </c>
      <c r="J108" s="20">
        <v>11.7</v>
      </c>
      <c r="K108" s="40">
        <v>0</v>
      </c>
      <c r="L108" s="40">
        <v>0</v>
      </c>
    </row>
    <row r="109" spans="1:12" ht="26.25" customHeight="1">
      <c r="A109" s="16" t="s">
        <v>249</v>
      </c>
      <c r="B109" s="16" t="s">
        <v>186</v>
      </c>
      <c r="C109" s="17" t="s">
        <v>294</v>
      </c>
      <c r="D109" s="18" t="s">
        <v>295</v>
      </c>
      <c r="E109" s="20">
        <v>4.81</v>
      </c>
      <c r="F109" s="21">
        <v>4.81</v>
      </c>
      <c r="G109" s="32">
        <v>0</v>
      </c>
      <c r="H109" s="32">
        <v>0</v>
      </c>
      <c r="I109" s="32">
        <v>4.81</v>
      </c>
      <c r="J109" s="20">
        <v>4.81</v>
      </c>
      <c r="K109" s="40">
        <v>0</v>
      </c>
      <c r="L109" s="40">
        <v>0</v>
      </c>
    </row>
    <row r="110" spans="1:12" ht="26.25" customHeight="1">
      <c r="A110" s="16" t="s">
        <v>249</v>
      </c>
      <c r="B110" s="16" t="s">
        <v>258</v>
      </c>
      <c r="C110" s="17" t="s">
        <v>296</v>
      </c>
      <c r="D110" s="18" t="s">
        <v>297</v>
      </c>
      <c r="E110" s="20">
        <v>2.11</v>
      </c>
      <c r="F110" s="21">
        <v>2.11</v>
      </c>
      <c r="G110" s="32">
        <v>0</v>
      </c>
      <c r="H110" s="32">
        <v>0</v>
      </c>
      <c r="I110" s="32">
        <v>2.11</v>
      </c>
      <c r="J110" s="20">
        <v>2.11</v>
      </c>
      <c r="K110" s="40">
        <v>0</v>
      </c>
      <c r="L110" s="40">
        <v>0</v>
      </c>
    </row>
    <row r="111" spans="1:12" ht="26.25" customHeight="1">
      <c r="A111" s="16" t="s">
        <v>249</v>
      </c>
      <c r="B111" s="16" t="s">
        <v>260</v>
      </c>
      <c r="C111" s="17" t="s">
        <v>298</v>
      </c>
      <c r="D111" s="18" t="s">
        <v>299</v>
      </c>
      <c r="E111" s="20">
        <v>0.27</v>
      </c>
      <c r="F111" s="21">
        <v>0.27</v>
      </c>
      <c r="G111" s="32">
        <v>0</v>
      </c>
      <c r="H111" s="32">
        <v>0</v>
      </c>
      <c r="I111" s="32">
        <v>0.27</v>
      </c>
      <c r="J111" s="20">
        <v>0.27</v>
      </c>
      <c r="K111" s="40">
        <v>0</v>
      </c>
      <c r="L111" s="40">
        <v>0</v>
      </c>
    </row>
    <row r="112" spans="1:12" ht="26.25" customHeight="1">
      <c r="A112" s="16" t="s">
        <v>249</v>
      </c>
      <c r="B112" s="16" t="s">
        <v>262</v>
      </c>
      <c r="C112" s="17" t="s">
        <v>300</v>
      </c>
      <c r="D112" s="18" t="s">
        <v>204</v>
      </c>
      <c r="E112" s="20">
        <v>4.77</v>
      </c>
      <c r="F112" s="21">
        <v>4.77</v>
      </c>
      <c r="G112" s="32">
        <v>0</v>
      </c>
      <c r="H112" s="32">
        <v>0</v>
      </c>
      <c r="I112" s="32">
        <v>4.77</v>
      </c>
      <c r="J112" s="20">
        <v>4.77</v>
      </c>
      <c r="K112" s="40">
        <v>0</v>
      </c>
      <c r="L112" s="40">
        <v>0</v>
      </c>
    </row>
    <row r="113" spans="1:12" ht="26.25" customHeight="1">
      <c r="A113" s="16" t="s">
        <v>249</v>
      </c>
      <c r="B113" s="16" t="s">
        <v>169</v>
      </c>
      <c r="C113" s="17" t="s">
        <v>444</v>
      </c>
      <c r="D113" s="18" t="s">
        <v>445</v>
      </c>
      <c r="E113" s="20">
        <v>6.28</v>
      </c>
      <c r="F113" s="21">
        <v>0</v>
      </c>
      <c r="G113" s="32">
        <v>6.28</v>
      </c>
      <c r="H113" s="32">
        <v>0</v>
      </c>
      <c r="I113" s="32">
        <v>6.28</v>
      </c>
      <c r="J113" s="20">
        <v>0</v>
      </c>
      <c r="K113" s="40">
        <v>6.28</v>
      </c>
      <c r="L113" s="40">
        <v>0</v>
      </c>
    </row>
    <row r="114" spans="1:12" ht="26.25" customHeight="1">
      <c r="A114" s="16"/>
      <c r="B114" s="16"/>
      <c r="C114" s="17" t="s">
        <v>265</v>
      </c>
      <c r="D114" s="18" t="s">
        <v>301</v>
      </c>
      <c r="E114" s="20">
        <v>56.06</v>
      </c>
      <c r="F114" s="21">
        <v>8.76</v>
      </c>
      <c r="G114" s="32">
        <v>47.3</v>
      </c>
      <c r="H114" s="32">
        <v>0</v>
      </c>
      <c r="I114" s="32">
        <v>56.06</v>
      </c>
      <c r="J114" s="20">
        <v>8.76</v>
      </c>
      <c r="K114" s="40">
        <v>47.3</v>
      </c>
      <c r="L114" s="40">
        <v>0</v>
      </c>
    </row>
    <row r="115" spans="1:12" ht="26.25" customHeight="1">
      <c r="A115" s="16" t="s">
        <v>264</v>
      </c>
      <c r="B115" s="16" t="s">
        <v>165</v>
      </c>
      <c r="C115" s="17" t="s">
        <v>302</v>
      </c>
      <c r="D115" s="18" t="s">
        <v>303</v>
      </c>
      <c r="E115" s="20">
        <v>1.2</v>
      </c>
      <c r="F115" s="21">
        <v>1.2</v>
      </c>
      <c r="G115" s="32">
        <v>0</v>
      </c>
      <c r="H115" s="32">
        <v>0</v>
      </c>
      <c r="I115" s="32">
        <v>1.2</v>
      </c>
      <c r="J115" s="20">
        <v>1.2</v>
      </c>
      <c r="K115" s="40">
        <v>0</v>
      </c>
      <c r="L115" s="40">
        <v>0</v>
      </c>
    </row>
    <row r="116" spans="1:12" ht="26.25" customHeight="1">
      <c r="A116" s="16" t="s">
        <v>264</v>
      </c>
      <c r="B116" s="16" t="s">
        <v>175</v>
      </c>
      <c r="C116" s="17" t="s">
        <v>304</v>
      </c>
      <c r="D116" s="18" t="s">
        <v>305</v>
      </c>
      <c r="E116" s="20">
        <v>0.12</v>
      </c>
      <c r="F116" s="21">
        <v>0.12</v>
      </c>
      <c r="G116" s="32">
        <v>0</v>
      </c>
      <c r="H116" s="32">
        <v>0</v>
      </c>
      <c r="I116" s="32">
        <v>0.12</v>
      </c>
      <c r="J116" s="20">
        <v>0.12</v>
      </c>
      <c r="K116" s="40">
        <v>0</v>
      </c>
      <c r="L116" s="40">
        <v>0</v>
      </c>
    </row>
    <row r="117" spans="1:12" ht="26.25" customHeight="1">
      <c r="A117" s="16" t="s">
        <v>264</v>
      </c>
      <c r="B117" s="16" t="s">
        <v>269</v>
      </c>
      <c r="C117" s="17" t="s">
        <v>306</v>
      </c>
      <c r="D117" s="18" t="s">
        <v>307</v>
      </c>
      <c r="E117" s="20">
        <v>0.3</v>
      </c>
      <c r="F117" s="21">
        <v>0.3</v>
      </c>
      <c r="G117" s="32">
        <v>0</v>
      </c>
      <c r="H117" s="32">
        <v>0</v>
      </c>
      <c r="I117" s="32">
        <v>0.3</v>
      </c>
      <c r="J117" s="20">
        <v>0.3</v>
      </c>
      <c r="K117" s="40">
        <v>0</v>
      </c>
      <c r="L117" s="40">
        <v>0</v>
      </c>
    </row>
    <row r="118" spans="1:12" ht="26.25" customHeight="1">
      <c r="A118" s="16" t="s">
        <v>264</v>
      </c>
      <c r="B118" s="16" t="s">
        <v>255</v>
      </c>
      <c r="C118" s="17" t="s">
        <v>308</v>
      </c>
      <c r="D118" s="18" t="s">
        <v>309</v>
      </c>
      <c r="E118" s="20">
        <v>0.36</v>
      </c>
      <c r="F118" s="21">
        <v>0.36</v>
      </c>
      <c r="G118" s="32">
        <v>0</v>
      </c>
      <c r="H118" s="32">
        <v>0</v>
      </c>
      <c r="I118" s="32">
        <v>0.36</v>
      </c>
      <c r="J118" s="20">
        <v>0.36</v>
      </c>
      <c r="K118" s="40">
        <v>0</v>
      </c>
      <c r="L118" s="40">
        <v>0</v>
      </c>
    </row>
    <row r="119" spans="1:12" ht="26.25" customHeight="1">
      <c r="A119" s="16" t="s">
        <v>264</v>
      </c>
      <c r="B119" s="16" t="s">
        <v>194</v>
      </c>
      <c r="C119" s="17" t="s">
        <v>310</v>
      </c>
      <c r="D119" s="18" t="s">
        <v>311</v>
      </c>
      <c r="E119" s="20">
        <v>2.4</v>
      </c>
      <c r="F119" s="21">
        <v>2.4</v>
      </c>
      <c r="G119" s="32">
        <v>0</v>
      </c>
      <c r="H119" s="32">
        <v>0</v>
      </c>
      <c r="I119" s="32">
        <v>2.4</v>
      </c>
      <c r="J119" s="20">
        <v>2.4</v>
      </c>
      <c r="K119" s="40">
        <v>0</v>
      </c>
      <c r="L119" s="40">
        <v>0</v>
      </c>
    </row>
    <row r="120" spans="1:12" ht="26.25" customHeight="1">
      <c r="A120" s="16" t="s">
        <v>264</v>
      </c>
      <c r="B120" s="16" t="s">
        <v>262</v>
      </c>
      <c r="C120" s="17" t="s">
        <v>446</v>
      </c>
      <c r="D120" s="18" t="s">
        <v>447</v>
      </c>
      <c r="E120" s="20">
        <v>47</v>
      </c>
      <c r="F120" s="21">
        <v>0</v>
      </c>
      <c r="G120" s="32">
        <v>47</v>
      </c>
      <c r="H120" s="32">
        <v>0</v>
      </c>
      <c r="I120" s="32">
        <v>47</v>
      </c>
      <c r="J120" s="20">
        <v>0</v>
      </c>
      <c r="K120" s="40">
        <v>47</v>
      </c>
      <c r="L120" s="40">
        <v>0</v>
      </c>
    </row>
    <row r="121" spans="1:12" ht="26.25" customHeight="1">
      <c r="A121" s="16" t="s">
        <v>264</v>
      </c>
      <c r="B121" s="16" t="s">
        <v>273</v>
      </c>
      <c r="C121" s="17" t="s">
        <v>323</v>
      </c>
      <c r="D121" s="18" t="s">
        <v>324</v>
      </c>
      <c r="E121" s="20">
        <v>0.12</v>
      </c>
      <c r="F121" s="21">
        <v>0.12</v>
      </c>
      <c r="G121" s="32">
        <v>0</v>
      </c>
      <c r="H121" s="32">
        <v>0</v>
      </c>
      <c r="I121" s="32">
        <v>0.12</v>
      </c>
      <c r="J121" s="20">
        <v>0.12</v>
      </c>
      <c r="K121" s="40">
        <v>0</v>
      </c>
      <c r="L121" s="40">
        <v>0</v>
      </c>
    </row>
    <row r="122" spans="1:12" ht="26.25" customHeight="1">
      <c r="A122" s="16" t="s">
        <v>264</v>
      </c>
      <c r="B122" s="16" t="s">
        <v>277</v>
      </c>
      <c r="C122" s="17" t="s">
        <v>314</v>
      </c>
      <c r="D122" s="18" t="s">
        <v>315</v>
      </c>
      <c r="E122" s="20">
        <v>0.61</v>
      </c>
      <c r="F122" s="21">
        <v>0.61</v>
      </c>
      <c r="G122" s="32">
        <v>0</v>
      </c>
      <c r="H122" s="32">
        <v>0</v>
      </c>
      <c r="I122" s="32">
        <v>0.61</v>
      </c>
      <c r="J122" s="20">
        <v>0.61</v>
      </c>
      <c r="K122" s="40">
        <v>0</v>
      </c>
      <c r="L122" s="40">
        <v>0</v>
      </c>
    </row>
    <row r="123" spans="1:12" ht="26.25" customHeight="1">
      <c r="A123" s="16" t="s">
        <v>264</v>
      </c>
      <c r="B123" s="16" t="s">
        <v>169</v>
      </c>
      <c r="C123" s="17" t="s">
        <v>318</v>
      </c>
      <c r="D123" s="18" t="s">
        <v>319</v>
      </c>
      <c r="E123" s="20">
        <v>3.95</v>
      </c>
      <c r="F123" s="21">
        <v>3.65</v>
      </c>
      <c r="G123" s="32">
        <v>0.3</v>
      </c>
      <c r="H123" s="32">
        <v>0</v>
      </c>
      <c r="I123" s="32">
        <v>3.95</v>
      </c>
      <c r="J123" s="20">
        <v>3.65</v>
      </c>
      <c r="K123" s="40">
        <v>0.3</v>
      </c>
      <c r="L123" s="40">
        <v>0</v>
      </c>
    </row>
    <row r="124" spans="1:12" ht="26.25" customHeight="1">
      <c r="A124" s="16"/>
      <c r="B124" s="16"/>
      <c r="C124" s="17" t="s">
        <v>283</v>
      </c>
      <c r="D124" s="18" t="s">
        <v>320</v>
      </c>
      <c r="E124" s="20">
        <v>3.03</v>
      </c>
      <c r="F124" s="21">
        <v>3.03</v>
      </c>
      <c r="G124" s="32">
        <v>0</v>
      </c>
      <c r="H124" s="32">
        <v>0</v>
      </c>
      <c r="I124" s="32">
        <v>3.03</v>
      </c>
      <c r="J124" s="20">
        <v>3.03</v>
      </c>
      <c r="K124" s="40">
        <v>0</v>
      </c>
      <c r="L124" s="40">
        <v>0</v>
      </c>
    </row>
    <row r="125" spans="1:12" ht="26.25" customHeight="1">
      <c r="A125" s="16" t="s">
        <v>282</v>
      </c>
      <c r="B125" s="16" t="s">
        <v>171</v>
      </c>
      <c r="C125" s="17" t="s">
        <v>321</v>
      </c>
      <c r="D125" s="18" t="s">
        <v>322</v>
      </c>
      <c r="E125" s="20">
        <v>3.03</v>
      </c>
      <c r="F125" s="21">
        <v>3.03</v>
      </c>
      <c r="G125" s="32">
        <v>0</v>
      </c>
      <c r="H125" s="32">
        <v>0</v>
      </c>
      <c r="I125" s="32">
        <v>3.03</v>
      </c>
      <c r="J125" s="20">
        <v>3.03</v>
      </c>
      <c r="K125" s="40">
        <v>0</v>
      </c>
      <c r="L125" s="40">
        <v>0</v>
      </c>
    </row>
    <row r="126" spans="1:12" ht="26.25" customHeight="1">
      <c r="A126" s="16"/>
      <c r="B126" s="16"/>
      <c r="C126" s="17" t="s">
        <v>142</v>
      </c>
      <c r="D126" s="18" t="s">
        <v>143</v>
      </c>
      <c r="E126" s="20">
        <v>130.14</v>
      </c>
      <c r="F126" s="21">
        <v>103.56</v>
      </c>
      <c r="G126" s="32">
        <v>26.58</v>
      </c>
      <c r="H126" s="32">
        <v>0</v>
      </c>
      <c r="I126" s="32">
        <v>130.14</v>
      </c>
      <c r="J126" s="20">
        <v>103.56</v>
      </c>
      <c r="K126" s="40">
        <v>26.58</v>
      </c>
      <c r="L126" s="40">
        <v>0</v>
      </c>
    </row>
    <row r="127" spans="1:12" ht="26.25" customHeight="1">
      <c r="A127" s="16"/>
      <c r="B127" s="16"/>
      <c r="C127" s="17" t="s">
        <v>250</v>
      </c>
      <c r="D127" s="18" t="s">
        <v>285</v>
      </c>
      <c r="E127" s="20">
        <v>89.03</v>
      </c>
      <c r="F127" s="21">
        <v>82.75</v>
      </c>
      <c r="G127" s="32">
        <v>6.28</v>
      </c>
      <c r="H127" s="32">
        <v>0</v>
      </c>
      <c r="I127" s="32">
        <v>89.03</v>
      </c>
      <c r="J127" s="20">
        <v>82.75</v>
      </c>
      <c r="K127" s="40">
        <v>6.28</v>
      </c>
      <c r="L127" s="40">
        <v>0</v>
      </c>
    </row>
    <row r="128" spans="1:12" ht="26.25" customHeight="1">
      <c r="A128" s="16" t="s">
        <v>249</v>
      </c>
      <c r="B128" s="16" t="s">
        <v>165</v>
      </c>
      <c r="C128" s="17" t="s">
        <v>286</v>
      </c>
      <c r="D128" s="18" t="s">
        <v>287</v>
      </c>
      <c r="E128" s="20">
        <v>33.44</v>
      </c>
      <c r="F128" s="21">
        <v>33.44</v>
      </c>
      <c r="G128" s="32">
        <v>0</v>
      </c>
      <c r="H128" s="32">
        <v>0</v>
      </c>
      <c r="I128" s="32">
        <v>33.44</v>
      </c>
      <c r="J128" s="20">
        <v>33.44</v>
      </c>
      <c r="K128" s="40">
        <v>0</v>
      </c>
      <c r="L128" s="40">
        <v>0</v>
      </c>
    </row>
    <row r="129" spans="1:12" ht="26.25" customHeight="1">
      <c r="A129" s="16" t="s">
        <v>249</v>
      </c>
      <c r="B129" s="16" t="s">
        <v>171</v>
      </c>
      <c r="C129" s="17" t="s">
        <v>288</v>
      </c>
      <c r="D129" s="18" t="s">
        <v>289</v>
      </c>
      <c r="E129" s="20">
        <v>4.27</v>
      </c>
      <c r="F129" s="21">
        <v>4.27</v>
      </c>
      <c r="G129" s="32">
        <v>0</v>
      </c>
      <c r="H129" s="32">
        <v>0</v>
      </c>
      <c r="I129" s="32">
        <v>4.27</v>
      </c>
      <c r="J129" s="20">
        <v>4.27</v>
      </c>
      <c r="K129" s="40">
        <v>0</v>
      </c>
      <c r="L129" s="40">
        <v>0</v>
      </c>
    </row>
    <row r="130" spans="1:12" ht="26.25" customHeight="1">
      <c r="A130" s="16" t="s">
        <v>249</v>
      </c>
      <c r="B130" s="16" t="s">
        <v>253</v>
      </c>
      <c r="C130" s="17" t="s">
        <v>290</v>
      </c>
      <c r="D130" s="18" t="s">
        <v>291</v>
      </c>
      <c r="E130" s="20">
        <v>2.79</v>
      </c>
      <c r="F130" s="21">
        <v>2.79</v>
      </c>
      <c r="G130" s="32">
        <v>0</v>
      </c>
      <c r="H130" s="32">
        <v>0</v>
      </c>
      <c r="I130" s="32">
        <v>2.79</v>
      </c>
      <c r="J130" s="20">
        <v>2.79</v>
      </c>
      <c r="K130" s="40">
        <v>0</v>
      </c>
      <c r="L130" s="40">
        <v>0</v>
      </c>
    </row>
    <row r="131" spans="1:12" ht="26.25" customHeight="1">
      <c r="A131" s="16" t="s">
        <v>249</v>
      </c>
      <c r="B131" s="16" t="s">
        <v>255</v>
      </c>
      <c r="C131" s="17" t="s">
        <v>292</v>
      </c>
      <c r="D131" s="18" t="s">
        <v>293</v>
      </c>
      <c r="E131" s="20">
        <v>19.84</v>
      </c>
      <c r="F131" s="21">
        <v>19.84</v>
      </c>
      <c r="G131" s="32">
        <v>0</v>
      </c>
      <c r="H131" s="32">
        <v>0</v>
      </c>
      <c r="I131" s="32">
        <v>19.84</v>
      </c>
      <c r="J131" s="20">
        <v>19.84</v>
      </c>
      <c r="K131" s="40">
        <v>0</v>
      </c>
      <c r="L131" s="40">
        <v>0</v>
      </c>
    </row>
    <row r="132" spans="1:12" ht="26.25" customHeight="1">
      <c r="A132" s="16" t="s">
        <v>249</v>
      </c>
      <c r="B132" s="16" t="s">
        <v>186</v>
      </c>
      <c r="C132" s="17" t="s">
        <v>294</v>
      </c>
      <c r="D132" s="18" t="s">
        <v>295</v>
      </c>
      <c r="E132" s="20">
        <v>9.44</v>
      </c>
      <c r="F132" s="21">
        <v>9.44</v>
      </c>
      <c r="G132" s="32">
        <v>0</v>
      </c>
      <c r="H132" s="32">
        <v>0</v>
      </c>
      <c r="I132" s="32">
        <v>9.44</v>
      </c>
      <c r="J132" s="20">
        <v>9.44</v>
      </c>
      <c r="K132" s="40">
        <v>0</v>
      </c>
      <c r="L132" s="40">
        <v>0</v>
      </c>
    </row>
    <row r="133" spans="1:12" ht="26.25" customHeight="1">
      <c r="A133" s="16" t="s">
        <v>249</v>
      </c>
      <c r="B133" s="16" t="s">
        <v>258</v>
      </c>
      <c r="C133" s="17" t="s">
        <v>296</v>
      </c>
      <c r="D133" s="18" t="s">
        <v>297</v>
      </c>
      <c r="E133" s="20">
        <v>4.13</v>
      </c>
      <c r="F133" s="21">
        <v>4.13</v>
      </c>
      <c r="G133" s="32">
        <v>0</v>
      </c>
      <c r="H133" s="32">
        <v>0</v>
      </c>
      <c r="I133" s="32">
        <v>4.13</v>
      </c>
      <c r="J133" s="20">
        <v>4.13</v>
      </c>
      <c r="K133" s="40">
        <v>0</v>
      </c>
      <c r="L133" s="40">
        <v>0</v>
      </c>
    </row>
    <row r="134" spans="1:12" ht="26.25" customHeight="1">
      <c r="A134" s="16" t="s">
        <v>249</v>
      </c>
      <c r="B134" s="16" t="s">
        <v>260</v>
      </c>
      <c r="C134" s="17" t="s">
        <v>298</v>
      </c>
      <c r="D134" s="18" t="s">
        <v>299</v>
      </c>
      <c r="E134" s="20">
        <v>0.54</v>
      </c>
      <c r="F134" s="21">
        <v>0.54</v>
      </c>
      <c r="G134" s="32">
        <v>0</v>
      </c>
      <c r="H134" s="32">
        <v>0</v>
      </c>
      <c r="I134" s="32">
        <v>0.54</v>
      </c>
      <c r="J134" s="20">
        <v>0.54</v>
      </c>
      <c r="K134" s="40">
        <v>0</v>
      </c>
      <c r="L134" s="40">
        <v>0</v>
      </c>
    </row>
    <row r="135" spans="1:12" ht="26.25" customHeight="1">
      <c r="A135" s="16" t="s">
        <v>249</v>
      </c>
      <c r="B135" s="16" t="s">
        <v>262</v>
      </c>
      <c r="C135" s="17" t="s">
        <v>300</v>
      </c>
      <c r="D135" s="18" t="s">
        <v>204</v>
      </c>
      <c r="E135" s="20">
        <v>8.3</v>
      </c>
      <c r="F135" s="21">
        <v>8.3</v>
      </c>
      <c r="G135" s="32">
        <v>0</v>
      </c>
      <c r="H135" s="32">
        <v>0</v>
      </c>
      <c r="I135" s="32">
        <v>8.3</v>
      </c>
      <c r="J135" s="20">
        <v>8.3</v>
      </c>
      <c r="K135" s="40">
        <v>0</v>
      </c>
      <c r="L135" s="40">
        <v>0</v>
      </c>
    </row>
    <row r="136" spans="1:12" ht="26.25" customHeight="1">
      <c r="A136" s="16" t="s">
        <v>249</v>
      </c>
      <c r="B136" s="16" t="s">
        <v>169</v>
      </c>
      <c r="C136" s="17" t="s">
        <v>444</v>
      </c>
      <c r="D136" s="18" t="s">
        <v>445</v>
      </c>
      <c r="E136" s="20">
        <v>6.28</v>
      </c>
      <c r="F136" s="21">
        <v>0</v>
      </c>
      <c r="G136" s="32">
        <v>6.28</v>
      </c>
      <c r="H136" s="32">
        <v>0</v>
      </c>
      <c r="I136" s="32">
        <v>6.28</v>
      </c>
      <c r="J136" s="20">
        <v>0</v>
      </c>
      <c r="K136" s="40">
        <v>6.28</v>
      </c>
      <c r="L136" s="40">
        <v>0</v>
      </c>
    </row>
    <row r="137" spans="1:12" ht="26.25" customHeight="1">
      <c r="A137" s="16"/>
      <c r="B137" s="16"/>
      <c r="C137" s="17" t="s">
        <v>265</v>
      </c>
      <c r="D137" s="18" t="s">
        <v>301</v>
      </c>
      <c r="E137" s="20">
        <v>37</v>
      </c>
      <c r="F137" s="21">
        <v>16.7</v>
      </c>
      <c r="G137" s="32">
        <v>20.3</v>
      </c>
      <c r="H137" s="32">
        <v>0</v>
      </c>
      <c r="I137" s="32">
        <v>37</v>
      </c>
      <c r="J137" s="20">
        <v>16.7</v>
      </c>
      <c r="K137" s="40">
        <v>20.3</v>
      </c>
      <c r="L137" s="40">
        <v>0</v>
      </c>
    </row>
    <row r="138" spans="1:12" ht="26.25" customHeight="1">
      <c r="A138" s="16" t="s">
        <v>264</v>
      </c>
      <c r="B138" s="16" t="s">
        <v>165</v>
      </c>
      <c r="C138" s="17" t="s">
        <v>302</v>
      </c>
      <c r="D138" s="18" t="s">
        <v>303</v>
      </c>
      <c r="E138" s="20">
        <v>1.4</v>
      </c>
      <c r="F138" s="21">
        <v>1.4</v>
      </c>
      <c r="G138" s="32">
        <v>0</v>
      </c>
      <c r="H138" s="32">
        <v>0</v>
      </c>
      <c r="I138" s="32">
        <v>1.4</v>
      </c>
      <c r="J138" s="20">
        <v>1.4</v>
      </c>
      <c r="K138" s="40">
        <v>0</v>
      </c>
      <c r="L138" s="40">
        <v>0</v>
      </c>
    </row>
    <row r="139" spans="1:12" ht="26.25" customHeight="1">
      <c r="A139" s="16" t="s">
        <v>264</v>
      </c>
      <c r="B139" s="16" t="s">
        <v>171</v>
      </c>
      <c r="C139" s="17" t="s">
        <v>325</v>
      </c>
      <c r="D139" s="18" t="s">
        <v>326</v>
      </c>
      <c r="E139" s="20">
        <v>0.1</v>
      </c>
      <c r="F139" s="21">
        <v>0.1</v>
      </c>
      <c r="G139" s="32">
        <v>0</v>
      </c>
      <c r="H139" s="32">
        <v>0</v>
      </c>
      <c r="I139" s="32">
        <v>0.1</v>
      </c>
      <c r="J139" s="20">
        <v>0.1</v>
      </c>
      <c r="K139" s="40">
        <v>0</v>
      </c>
      <c r="L139" s="40">
        <v>0</v>
      </c>
    </row>
    <row r="140" spans="1:12" ht="26.25" customHeight="1">
      <c r="A140" s="16" t="s">
        <v>264</v>
      </c>
      <c r="B140" s="16" t="s">
        <v>175</v>
      </c>
      <c r="C140" s="17" t="s">
        <v>304</v>
      </c>
      <c r="D140" s="18" t="s">
        <v>305</v>
      </c>
      <c r="E140" s="20">
        <v>0.24</v>
      </c>
      <c r="F140" s="21">
        <v>0.24</v>
      </c>
      <c r="G140" s="32">
        <v>0</v>
      </c>
      <c r="H140" s="32">
        <v>0</v>
      </c>
      <c r="I140" s="32">
        <v>0.24</v>
      </c>
      <c r="J140" s="20">
        <v>0.24</v>
      </c>
      <c r="K140" s="40">
        <v>0</v>
      </c>
      <c r="L140" s="40">
        <v>0</v>
      </c>
    </row>
    <row r="141" spans="1:12" ht="26.25" customHeight="1">
      <c r="A141" s="16" t="s">
        <v>264</v>
      </c>
      <c r="B141" s="16" t="s">
        <v>269</v>
      </c>
      <c r="C141" s="17" t="s">
        <v>306</v>
      </c>
      <c r="D141" s="18" t="s">
        <v>307</v>
      </c>
      <c r="E141" s="20">
        <v>0.39</v>
      </c>
      <c r="F141" s="21">
        <v>0.39</v>
      </c>
      <c r="G141" s="32">
        <v>0</v>
      </c>
      <c r="H141" s="32">
        <v>0</v>
      </c>
      <c r="I141" s="32">
        <v>0.39</v>
      </c>
      <c r="J141" s="20">
        <v>0.39</v>
      </c>
      <c r="K141" s="40">
        <v>0</v>
      </c>
      <c r="L141" s="40">
        <v>0</v>
      </c>
    </row>
    <row r="142" spans="1:12" ht="26.25" customHeight="1">
      <c r="A142" s="16" t="s">
        <v>264</v>
      </c>
      <c r="B142" s="16" t="s">
        <v>255</v>
      </c>
      <c r="C142" s="17" t="s">
        <v>308</v>
      </c>
      <c r="D142" s="18" t="s">
        <v>309</v>
      </c>
      <c r="E142" s="20">
        <v>0.39</v>
      </c>
      <c r="F142" s="21">
        <v>0.39</v>
      </c>
      <c r="G142" s="32">
        <v>0</v>
      </c>
      <c r="H142" s="32">
        <v>0</v>
      </c>
      <c r="I142" s="32">
        <v>0.39</v>
      </c>
      <c r="J142" s="20">
        <v>0.39</v>
      </c>
      <c r="K142" s="40">
        <v>0</v>
      </c>
      <c r="L142" s="40">
        <v>0</v>
      </c>
    </row>
    <row r="143" spans="1:12" ht="26.25" customHeight="1">
      <c r="A143" s="16" t="s">
        <v>264</v>
      </c>
      <c r="B143" s="16" t="s">
        <v>194</v>
      </c>
      <c r="C143" s="17" t="s">
        <v>310</v>
      </c>
      <c r="D143" s="18" t="s">
        <v>311</v>
      </c>
      <c r="E143" s="20">
        <v>3.64</v>
      </c>
      <c r="F143" s="21">
        <v>3.64</v>
      </c>
      <c r="G143" s="32">
        <v>0</v>
      </c>
      <c r="H143" s="32">
        <v>0</v>
      </c>
      <c r="I143" s="32">
        <v>3.64</v>
      </c>
      <c r="J143" s="20">
        <v>3.64</v>
      </c>
      <c r="K143" s="40">
        <v>0</v>
      </c>
      <c r="L143" s="40">
        <v>0</v>
      </c>
    </row>
    <row r="144" spans="1:12" ht="26.25" customHeight="1">
      <c r="A144" s="16" t="s">
        <v>264</v>
      </c>
      <c r="B144" s="16" t="s">
        <v>262</v>
      </c>
      <c r="C144" s="17" t="s">
        <v>446</v>
      </c>
      <c r="D144" s="18" t="s">
        <v>447</v>
      </c>
      <c r="E144" s="20">
        <v>13</v>
      </c>
      <c r="F144" s="21">
        <v>0</v>
      </c>
      <c r="G144" s="32">
        <v>13</v>
      </c>
      <c r="H144" s="32">
        <v>0</v>
      </c>
      <c r="I144" s="32">
        <v>13</v>
      </c>
      <c r="J144" s="20">
        <v>0</v>
      </c>
      <c r="K144" s="40">
        <v>13</v>
      </c>
      <c r="L144" s="40">
        <v>0</v>
      </c>
    </row>
    <row r="145" spans="1:12" ht="26.25" customHeight="1">
      <c r="A145" s="16" t="s">
        <v>264</v>
      </c>
      <c r="B145" s="16" t="s">
        <v>273</v>
      </c>
      <c r="C145" s="17" t="s">
        <v>323</v>
      </c>
      <c r="D145" s="18" t="s">
        <v>324</v>
      </c>
      <c r="E145" s="20">
        <v>0.14</v>
      </c>
      <c r="F145" s="21">
        <v>0.14</v>
      </c>
      <c r="G145" s="32">
        <v>0</v>
      </c>
      <c r="H145" s="32">
        <v>0</v>
      </c>
      <c r="I145" s="32">
        <v>0.14</v>
      </c>
      <c r="J145" s="20">
        <v>0.14</v>
      </c>
      <c r="K145" s="40">
        <v>0</v>
      </c>
      <c r="L145" s="40">
        <v>0</v>
      </c>
    </row>
    <row r="146" spans="1:12" ht="26.25" customHeight="1">
      <c r="A146" s="16" t="s">
        <v>264</v>
      </c>
      <c r="B146" s="16" t="s">
        <v>448</v>
      </c>
      <c r="C146" s="17" t="s">
        <v>449</v>
      </c>
      <c r="D146" s="18" t="s">
        <v>450</v>
      </c>
      <c r="E146" s="20">
        <v>5</v>
      </c>
      <c r="F146" s="21">
        <v>0</v>
      </c>
      <c r="G146" s="32">
        <v>5</v>
      </c>
      <c r="H146" s="32">
        <v>0</v>
      </c>
      <c r="I146" s="32">
        <v>5</v>
      </c>
      <c r="J146" s="20">
        <v>0</v>
      </c>
      <c r="K146" s="40">
        <v>5</v>
      </c>
      <c r="L146" s="40">
        <v>0</v>
      </c>
    </row>
    <row r="147" spans="1:12" ht="26.25" customHeight="1">
      <c r="A147" s="16" t="s">
        <v>264</v>
      </c>
      <c r="B147" s="16" t="s">
        <v>277</v>
      </c>
      <c r="C147" s="17" t="s">
        <v>314</v>
      </c>
      <c r="D147" s="18" t="s">
        <v>315</v>
      </c>
      <c r="E147" s="20">
        <v>2.92</v>
      </c>
      <c r="F147" s="21">
        <v>0.92</v>
      </c>
      <c r="G147" s="32">
        <v>2</v>
      </c>
      <c r="H147" s="32">
        <v>0</v>
      </c>
      <c r="I147" s="32">
        <v>2.92</v>
      </c>
      <c r="J147" s="20">
        <v>0.92</v>
      </c>
      <c r="K147" s="40">
        <v>2</v>
      </c>
      <c r="L147" s="40">
        <v>0</v>
      </c>
    </row>
    <row r="148" spans="1:12" ht="26.25" customHeight="1">
      <c r="A148" s="16" t="s">
        <v>264</v>
      </c>
      <c r="B148" s="16" t="s">
        <v>169</v>
      </c>
      <c r="C148" s="17" t="s">
        <v>318</v>
      </c>
      <c r="D148" s="18" t="s">
        <v>319</v>
      </c>
      <c r="E148" s="20">
        <v>9.78</v>
      </c>
      <c r="F148" s="21">
        <v>9.48</v>
      </c>
      <c r="G148" s="32">
        <v>0.3</v>
      </c>
      <c r="H148" s="32">
        <v>0</v>
      </c>
      <c r="I148" s="32">
        <v>9.78</v>
      </c>
      <c r="J148" s="20">
        <v>9.48</v>
      </c>
      <c r="K148" s="40">
        <v>0.3</v>
      </c>
      <c r="L148" s="40">
        <v>0</v>
      </c>
    </row>
    <row r="149" spans="1:12" ht="26.25" customHeight="1">
      <c r="A149" s="16"/>
      <c r="B149" s="16"/>
      <c r="C149" s="17" t="s">
        <v>283</v>
      </c>
      <c r="D149" s="18" t="s">
        <v>320</v>
      </c>
      <c r="E149" s="20">
        <v>4.11</v>
      </c>
      <c r="F149" s="21">
        <v>4.11</v>
      </c>
      <c r="G149" s="32">
        <v>0</v>
      </c>
      <c r="H149" s="32">
        <v>0</v>
      </c>
      <c r="I149" s="32">
        <v>4.11</v>
      </c>
      <c r="J149" s="20">
        <v>4.11</v>
      </c>
      <c r="K149" s="40">
        <v>0</v>
      </c>
      <c r="L149" s="40">
        <v>0</v>
      </c>
    </row>
    <row r="150" spans="1:12" ht="26.25" customHeight="1">
      <c r="A150" s="16" t="s">
        <v>282</v>
      </c>
      <c r="B150" s="16" t="s">
        <v>171</v>
      </c>
      <c r="C150" s="17" t="s">
        <v>321</v>
      </c>
      <c r="D150" s="18" t="s">
        <v>322</v>
      </c>
      <c r="E150" s="20">
        <v>4.11</v>
      </c>
      <c r="F150" s="21">
        <v>4.11</v>
      </c>
      <c r="G150" s="32">
        <v>0</v>
      </c>
      <c r="H150" s="32">
        <v>0</v>
      </c>
      <c r="I150" s="32">
        <v>4.11</v>
      </c>
      <c r="J150" s="20">
        <v>4.11</v>
      </c>
      <c r="K150" s="40">
        <v>0</v>
      </c>
      <c r="L150" s="40">
        <v>0</v>
      </c>
    </row>
  </sheetData>
  <sheetProtection/>
  <mergeCells count="15">
    <mergeCell ref="H5:H6"/>
    <mergeCell ref="I5:I6"/>
    <mergeCell ref="J5:J6"/>
    <mergeCell ref="K5:K6"/>
    <mergeCell ref="L5:L6"/>
    <mergeCell ref="A4:B4"/>
    <mergeCell ref="E4:H4"/>
    <mergeCell ref="I4:L4"/>
    <mergeCell ref="A5:A6"/>
    <mergeCell ref="B5:B6"/>
    <mergeCell ref="C4:C6"/>
    <mergeCell ref="D4:D6"/>
    <mergeCell ref="E5:E6"/>
    <mergeCell ref="F5:F6"/>
    <mergeCell ref="G5:G6"/>
  </mergeCells>
  <printOptions horizontalCentered="1"/>
  <pageMargins left="0" right="0" top="0.7874015748031494" bottom="0.5905511811023622" header="0" footer="0.3937007874015747"/>
  <pageSetup blackAndWhite="1" fitToHeight="9999" fitToWidth="1" orientation="landscape" paperSize="9"/>
  <headerFooter scaleWithDoc="0" alignWithMargins="0">
    <oddFooter>&amp;C第 &amp;P 页  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6"/>
  <sheetViews>
    <sheetView showGridLines="0" showZeros="0" zoomScalePageLayoutView="0" workbookViewId="0" topLeftCell="A1">
      <selection activeCell="A1" sqref="A1"/>
    </sheetView>
  </sheetViews>
  <sheetFormatPr defaultColWidth="9.16015625" defaultRowHeight="11.25"/>
  <cols>
    <col min="1" max="1" width="13.5" style="0" customWidth="1"/>
    <col min="2" max="2" width="36.83203125" style="0" customWidth="1"/>
    <col min="3" max="3" width="13.5" style="0" customWidth="1"/>
    <col min="4" max="4" width="36.83203125" style="0" customWidth="1"/>
    <col min="5" max="7" width="18" style="0" customWidth="1"/>
    <col min="8" max="11" width="9.16015625" style="0" customWidth="1"/>
    <col min="12" max="12" width="9.16015625" style="0" hidden="1" customWidth="1"/>
    <col min="13" max="13" width="9.16015625" style="0" customWidth="1"/>
  </cols>
  <sheetData>
    <row r="1" spans="1:13" ht="12.75" customHeight="1">
      <c r="A1" s="8"/>
      <c r="B1" s="9"/>
      <c r="C1" s="9"/>
      <c r="D1" s="9"/>
      <c r="E1" s="9"/>
      <c r="F1" s="9"/>
      <c r="G1" s="10" t="s">
        <v>451</v>
      </c>
      <c r="H1" s="9"/>
      <c r="I1" s="9"/>
      <c r="J1" s="9"/>
      <c r="K1" s="9"/>
      <c r="L1" s="9"/>
      <c r="M1" s="9"/>
    </row>
    <row r="2" spans="1:13" ht="22.5" customHeight="1">
      <c r="A2" s="11" t="s">
        <v>452</v>
      </c>
      <c r="B2" s="12"/>
      <c r="C2" s="12"/>
      <c r="D2" s="12"/>
      <c r="E2" s="12"/>
      <c r="F2" s="12"/>
      <c r="G2" s="12"/>
      <c r="H2" s="9"/>
      <c r="I2" s="9"/>
      <c r="J2" s="9"/>
      <c r="K2" s="9"/>
      <c r="L2" s="9"/>
      <c r="M2" s="9"/>
    </row>
    <row r="3" spans="1:13" ht="12.75" customHeight="1">
      <c r="A3" s="13" t="s">
        <v>338</v>
      </c>
      <c r="B3" s="9"/>
      <c r="C3" s="9"/>
      <c r="D3" s="9"/>
      <c r="E3" s="9"/>
      <c r="F3" s="9"/>
      <c r="G3" s="14" t="s">
        <v>80</v>
      </c>
      <c r="H3" s="9"/>
      <c r="I3" s="9"/>
      <c r="J3" s="9"/>
      <c r="K3" s="9"/>
      <c r="L3" s="9"/>
      <c r="M3" s="9"/>
    </row>
    <row r="4" spans="1:13" ht="12.75" customHeight="1">
      <c r="A4" s="15" t="s">
        <v>453</v>
      </c>
      <c r="B4" s="15" t="s">
        <v>454</v>
      </c>
      <c r="C4" s="15" t="s">
        <v>81</v>
      </c>
      <c r="D4" s="15" t="s">
        <v>455</v>
      </c>
      <c r="E4" s="15" t="s">
        <v>95</v>
      </c>
      <c r="F4" s="15" t="s">
        <v>235</v>
      </c>
      <c r="G4" s="15" t="s">
        <v>236</v>
      </c>
      <c r="H4" s="9"/>
      <c r="I4" s="9"/>
      <c r="J4" s="9"/>
      <c r="K4" s="9"/>
      <c r="L4" s="9"/>
      <c r="M4" s="9"/>
    </row>
    <row r="5" spans="1:13" ht="25.5" customHeight="1">
      <c r="A5" s="16"/>
      <c r="B5" s="17"/>
      <c r="C5" s="18"/>
      <c r="D5" s="19"/>
      <c r="E5" s="20"/>
      <c r="F5" s="21"/>
      <c r="G5" s="20"/>
      <c r="H5" s="9"/>
      <c r="I5" s="9"/>
      <c r="J5" s="9"/>
      <c r="K5" s="9"/>
      <c r="L5" s="23" t="s">
        <v>456</v>
      </c>
      <c r="M5" s="9"/>
    </row>
    <row r="6" spans="1:13" ht="12.75" customHeight="1">
      <c r="A6" s="9"/>
      <c r="B6" s="22"/>
      <c r="C6" s="22"/>
      <c r="D6" s="22"/>
      <c r="E6" s="22"/>
      <c r="F6" s="22"/>
      <c r="G6" s="22"/>
      <c r="H6" s="9"/>
      <c r="I6" s="9"/>
      <c r="J6" s="9"/>
      <c r="K6" s="9"/>
      <c r="L6" s="22"/>
      <c r="M6" s="9"/>
    </row>
    <row r="7" spans="1:13" ht="12.75" customHeight="1">
      <c r="A7" t="s">
        <v>457</v>
      </c>
      <c r="B7" s="22"/>
      <c r="C7" s="22"/>
      <c r="D7" s="22"/>
      <c r="E7" s="22"/>
      <c r="F7" s="22"/>
      <c r="G7" s="22"/>
      <c r="H7" s="9"/>
      <c r="I7" s="9"/>
      <c r="J7" s="9"/>
      <c r="K7" s="9"/>
      <c r="L7" s="22"/>
      <c r="M7" s="9"/>
    </row>
    <row r="8" spans="1:13" ht="12.75" customHeight="1">
      <c r="A8" s="9"/>
      <c r="B8" s="22"/>
      <c r="C8" s="9"/>
      <c r="D8" s="22"/>
      <c r="E8" s="22"/>
      <c r="F8" s="22"/>
      <c r="G8" s="22"/>
      <c r="H8" s="9"/>
      <c r="I8" s="9"/>
      <c r="J8" s="9"/>
      <c r="K8" s="9"/>
      <c r="L8" s="22"/>
      <c r="M8" s="22"/>
    </row>
    <row r="9" spans="1:13" ht="12.75" customHeight="1">
      <c r="A9" s="9"/>
      <c r="B9" s="22"/>
      <c r="C9" s="9"/>
      <c r="D9" s="9"/>
      <c r="E9" s="9"/>
      <c r="F9" s="22"/>
      <c r="G9" s="9"/>
      <c r="H9" s="9"/>
      <c r="I9" s="9"/>
      <c r="J9" s="9"/>
      <c r="K9" s="9"/>
      <c r="L9" s="9"/>
      <c r="M9" s="22"/>
    </row>
    <row r="10" spans="1:13" ht="12.75" customHeight="1">
      <c r="A10" s="9"/>
      <c r="B10" s="22"/>
      <c r="C10" s="9"/>
      <c r="D10" s="9"/>
      <c r="E10" s="9"/>
      <c r="F10" s="22"/>
      <c r="G10" s="9"/>
      <c r="H10" s="9"/>
      <c r="I10" s="9"/>
      <c r="J10" s="9"/>
      <c r="K10" s="9"/>
      <c r="L10" s="9"/>
      <c r="M10" s="22"/>
    </row>
    <row r="11" spans="1:13" ht="12.75" customHeight="1">
      <c r="A11" s="9"/>
      <c r="B11" s="22"/>
      <c r="C11" s="22"/>
      <c r="D11" s="9"/>
      <c r="E11" s="9"/>
      <c r="F11" s="22"/>
      <c r="G11" s="9"/>
      <c r="H11" s="9"/>
      <c r="I11" s="9"/>
      <c r="J11" s="9"/>
      <c r="K11" s="9"/>
      <c r="L11" s="9"/>
      <c r="M11" s="22"/>
    </row>
    <row r="12" spans="1:13" ht="12.75" customHeight="1">
      <c r="A12" s="9"/>
      <c r="B12" s="9"/>
      <c r="C12" s="22"/>
      <c r="D12" s="9"/>
      <c r="E12" s="9"/>
      <c r="F12" s="22"/>
      <c r="G12" s="9"/>
      <c r="H12" s="9"/>
      <c r="I12" s="9"/>
      <c r="J12" s="9"/>
      <c r="K12" s="9"/>
      <c r="L12" s="9"/>
      <c r="M12" s="22"/>
    </row>
    <row r="13" spans="1:13" ht="12.75" customHeight="1">
      <c r="A13" s="9"/>
      <c r="B13" s="9"/>
      <c r="C13" s="22"/>
      <c r="D13" s="9"/>
      <c r="E13" s="9"/>
      <c r="F13" s="9"/>
      <c r="G13" s="9"/>
      <c r="H13" s="9"/>
      <c r="I13" s="9"/>
      <c r="J13" s="9"/>
      <c r="K13" s="9"/>
      <c r="L13" s="22"/>
      <c r="M13" s="22"/>
    </row>
    <row r="14" spans="1:13" ht="12.75" customHeight="1">
      <c r="A14" s="9"/>
      <c r="B14" s="9"/>
      <c r="C14" s="9"/>
      <c r="D14" s="9"/>
      <c r="E14" s="9"/>
      <c r="F14" s="9"/>
      <c r="G14" s="9"/>
      <c r="H14" s="9"/>
      <c r="I14" s="9"/>
      <c r="J14" s="9"/>
      <c r="K14" s="9"/>
      <c r="L14" s="22"/>
      <c r="M14" s="9"/>
    </row>
    <row r="15" spans="1:13" ht="12.75" customHeight="1">
      <c r="A15" s="9"/>
      <c r="B15" s="9"/>
      <c r="C15" s="9"/>
      <c r="D15" s="9"/>
      <c r="E15" s="9"/>
      <c r="F15" s="9"/>
      <c r="G15" s="9"/>
      <c r="H15" s="9"/>
      <c r="I15" s="9"/>
      <c r="J15" s="9"/>
      <c r="K15" s="22"/>
      <c r="L15" s="22"/>
      <c r="M15" s="9"/>
    </row>
    <row r="16" spans="1:13" ht="12.75" customHeight="1">
      <c r="A16" s="9"/>
      <c r="B16" s="9"/>
      <c r="C16" s="9"/>
      <c r="D16" s="9"/>
      <c r="E16" s="9"/>
      <c r="F16" s="9"/>
      <c r="G16" s="9"/>
      <c r="H16" s="9"/>
      <c r="I16" s="9"/>
      <c r="J16" s="9"/>
      <c r="K16" s="22"/>
      <c r="L16" s="9"/>
      <c r="M16" s="9"/>
    </row>
  </sheetData>
  <sheetProtection/>
  <printOptions horizontalCentered="1"/>
  <pageMargins left="0.7499999887361302" right="0.7499999887361302" top="0.9999999849815068" bottom="0.9999999849815068" header="0.4999999924907534" footer="0.4999999924907534"/>
  <pageSetup fitToHeight="999" fitToWidth="1" orientation="landscape" paperSize="9"/>
  <headerFooter scaleWithDoc="0" alignWithMargins="0">
    <oddFooter>&amp;C第 &amp;P 页  共 &amp;N 页</oddFooter>
  </headerFooter>
</worksheet>
</file>

<file path=xl/worksheets/sheet13.xml><?xml version="1.0" encoding="utf-8"?>
<worksheet xmlns="http://schemas.openxmlformats.org/spreadsheetml/2006/main" xmlns:r="http://schemas.openxmlformats.org/officeDocument/2006/relationships">
  <dimension ref="A1:H112"/>
  <sheetViews>
    <sheetView zoomScaleSheetLayoutView="100" zoomScalePageLayoutView="0" workbookViewId="0" topLeftCell="A121">
      <selection activeCell="K90" sqref="K90"/>
    </sheetView>
  </sheetViews>
  <sheetFormatPr defaultColWidth="9.33203125" defaultRowHeight="11.25"/>
  <cols>
    <col min="5" max="5" width="22.5" style="0" customWidth="1"/>
    <col min="6" max="6" width="19.5" style="0" customWidth="1"/>
    <col min="8" max="8" width="23" style="0" customWidth="1"/>
  </cols>
  <sheetData>
    <row r="1" spans="1:8" ht="34.5" customHeight="1">
      <c r="A1" s="144" t="s">
        <v>458</v>
      </c>
      <c r="B1" s="144"/>
      <c r="C1" s="144"/>
      <c r="D1" s="144"/>
      <c r="E1" s="144"/>
      <c r="F1" s="144"/>
      <c r="G1" s="144"/>
      <c r="H1" s="144"/>
    </row>
    <row r="2" spans="1:8" ht="34.5" customHeight="1">
      <c r="A2" s="145" t="s">
        <v>459</v>
      </c>
      <c r="B2" s="145"/>
      <c r="C2" s="145"/>
      <c r="D2" s="146" t="s">
        <v>460</v>
      </c>
      <c r="E2" s="147"/>
      <c r="F2" s="147"/>
      <c r="G2" s="147"/>
      <c r="H2" s="148"/>
    </row>
    <row r="3" spans="1:8" ht="34.5" customHeight="1">
      <c r="A3" s="145" t="s">
        <v>461</v>
      </c>
      <c r="B3" s="145"/>
      <c r="C3" s="145"/>
      <c r="D3" s="149" t="s">
        <v>134</v>
      </c>
      <c r="E3" s="149"/>
      <c r="F3" s="1" t="s">
        <v>462</v>
      </c>
      <c r="G3" s="150" t="s">
        <v>134</v>
      </c>
      <c r="H3" s="151"/>
    </row>
    <row r="4" spans="1:8" ht="34.5" customHeight="1">
      <c r="A4" s="145" t="s">
        <v>463</v>
      </c>
      <c r="B4" s="145"/>
      <c r="C4" s="145"/>
      <c r="D4" s="149" t="s">
        <v>464</v>
      </c>
      <c r="E4" s="149"/>
      <c r="F4" s="149"/>
      <c r="G4" s="149"/>
      <c r="H4" s="149"/>
    </row>
    <row r="5" spans="1:8" ht="34.5" customHeight="1">
      <c r="A5" s="159" t="s">
        <v>465</v>
      </c>
      <c r="B5" s="159"/>
      <c r="C5" s="159"/>
      <c r="D5" s="152" t="s">
        <v>95</v>
      </c>
      <c r="E5" s="151"/>
      <c r="F5" s="150">
        <f>F6+F9+F10+F11</f>
        <v>5</v>
      </c>
      <c r="G5" s="151"/>
      <c r="H5" s="149"/>
    </row>
    <row r="6" spans="1:8" ht="34.5" customHeight="1">
      <c r="A6" s="159"/>
      <c r="B6" s="159"/>
      <c r="C6" s="159"/>
      <c r="D6" s="173" t="s">
        <v>85</v>
      </c>
      <c r="E6" s="2" t="s">
        <v>110</v>
      </c>
      <c r="F6" s="150">
        <f>F7+F8</f>
        <v>5</v>
      </c>
      <c r="G6" s="153"/>
      <c r="H6" s="151"/>
    </row>
    <row r="7" spans="1:8" ht="34.5" customHeight="1">
      <c r="A7" s="159"/>
      <c r="B7" s="159"/>
      <c r="C7" s="159"/>
      <c r="D7" s="174"/>
      <c r="E7" s="2" t="s">
        <v>98</v>
      </c>
      <c r="F7" s="150">
        <v>5</v>
      </c>
      <c r="G7" s="153"/>
      <c r="H7" s="151"/>
    </row>
    <row r="8" spans="1:8" ht="34.5" customHeight="1">
      <c r="A8" s="159"/>
      <c r="B8" s="159"/>
      <c r="C8" s="159"/>
      <c r="D8" s="175"/>
      <c r="E8" s="2" t="s">
        <v>466</v>
      </c>
      <c r="F8" s="150"/>
      <c r="G8" s="151"/>
      <c r="H8" s="149"/>
    </row>
    <row r="9" spans="1:8" ht="34.5" customHeight="1">
      <c r="A9" s="159"/>
      <c r="B9" s="159"/>
      <c r="C9" s="159"/>
      <c r="D9" s="154" t="s">
        <v>86</v>
      </c>
      <c r="E9" s="154"/>
      <c r="F9" s="150"/>
      <c r="G9" s="153"/>
      <c r="H9" s="151"/>
    </row>
    <row r="10" spans="1:8" ht="34.5" customHeight="1">
      <c r="A10" s="159"/>
      <c r="B10" s="159"/>
      <c r="C10" s="159"/>
      <c r="D10" s="154" t="s">
        <v>87</v>
      </c>
      <c r="E10" s="154"/>
      <c r="F10" s="150"/>
      <c r="G10" s="151"/>
      <c r="H10" s="149"/>
    </row>
    <row r="11" spans="1:8" ht="34.5" customHeight="1">
      <c r="A11" s="159"/>
      <c r="B11" s="159"/>
      <c r="C11" s="159"/>
      <c r="D11" s="155" t="s">
        <v>467</v>
      </c>
      <c r="E11" s="155"/>
      <c r="F11" s="150"/>
      <c r="G11" s="151"/>
      <c r="H11" s="149"/>
    </row>
    <row r="12" spans="1:8" ht="34.5" customHeight="1">
      <c r="A12" s="156" t="s">
        <v>468</v>
      </c>
      <c r="B12" s="157"/>
      <c r="C12" s="158"/>
      <c r="D12" s="150" t="s">
        <v>469</v>
      </c>
      <c r="E12" s="153"/>
      <c r="F12" s="153"/>
      <c r="G12" s="153"/>
      <c r="H12" s="151"/>
    </row>
    <row r="13" spans="1:8" ht="34.5" customHeight="1">
      <c r="A13" s="145" t="s">
        <v>470</v>
      </c>
      <c r="B13" s="145"/>
      <c r="C13" s="145"/>
      <c r="D13" s="149" t="s">
        <v>471</v>
      </c>
      <c r="E13" s="149"/>
      <c r="F13" s="149"/>
      <c r="G13" s="149"/>
      <c r="H13" s="149"/>
    </row>
    <row r="14" spans="1:8" ht="34.5" customHeight="1">
      <c r="A14" s="156" t="s">
        <v>472</v>
      </c>
      <c r="B14" s="157"/>
      <c r="C14" s="158"/>
      <c r="D14" s="150" t="s">
        <v>473</v>
      </c>
      <c r="E14" s="153"/>
      <c r="F14" s="153"/>
      <c r="G14" s="153"/>
      <c r="H14" s="151"/>
    </row>
    <row r="15" spans="1:8" ht="34.5" customHeight="1">
      <c r="A15" s="159" t="s">
        <v>474</v>
      </c>
      <c r="B15" s="159"/>
      <c r="C15" s="159"/>
      <c r="D15" s="160" t="s">
        <v>475</v>
      </c>
      <c r="E15" s="160"/>
      <c r="F15" s="160"/>
      <c r="G15" s="160"/>
      <c r="H15" s="160"/>
    </row>
    <row r="16" spans="1:8" ht="34.5" customHeight="1">
      <c r="A16" s="156" t="s">
        <v>476</v>
      </c>
      <c r="B16" s="157"/>
      <c r="C16" s="158"/>
      <c r="D16" s="161" t="s">
        <v>475</v>
      </c>
      <c r="E16" s="162"/>
      <c r="F16" s="162"/>
      <c r="G16" s="162"/>
      <c r="H16" s="163"/>
    </row>
    <row r="17" spans="1:8" ht="34.5" customHeight="1">
      <c r="A17" s="170" t="s">
        <v>477</v>
      </c>
      <c r="B17" s="159" t="s">
        <v>478</v>
      </c>
      <c r="C17" s="159"/>
      <c r="D17" s="3" t="s">
        <v>479</v>
      </c>
      <c r="E17" s="156" t="s">
        <v>480</v>
      </c>
      <c r="F17" s="158"/>
      <c r="G17" s="156" t="s">
        <v>481</v>
      </c>
      <c r="H17" s="158"/>
    </row>
    <row r="18" spans="1:8" ht="34.5" customHeight="1">
      <c r="A18" s="171"/>
      <c r="B18" s="176" t="s">
        <v>482</v>
      </c>
      <c r="C18" s="177"/>
      <c r="D18" s="4" t="s">
        <v>483</v>
      </c>
      <c r="E18" s="136" t="s">
        <v>484</v>
      </c>
      <c r="F18" s="141"/>
      <c r="G18" s="164" t="s">
        <v>485</v>
      </c>
      <c r="H18" s="165"/>
    </row>
    <row r="19" spans="1:8" ht="34.5" customHeight="1">
      <c r="A19" s="171"/>
      <c r="B19" s="178"/>
      <c r="C19" s="179"/>
      <c r="D19" s="4" t="s">
        <v>486</v>
      </c>
      <c r="E19" s="136" t="s">
        <v>487</v>
      </c>
      <c r="F19" s="141"/>
      <c r="G19" s="164" t="s">
        <v>488</v>
      </c>
      <c r="H19" s="165"/>
    </row>
    <row r="20" spans="1:8" ht="34.5" customHeight="1">
      <c r="A20" s="171"/>
      <c r="B20" s="178"/>
      <c r="C20" s="179"/>
      <c r="D20" s="4" t="s">
        <v>489</v>
      </c>
      <c r="E20" s="136" t="s">
        <v>490</v>
      </c>
      <c r="F20" s="141"/>
      <c r="G20" s="164" t="s">
        <v>491</v>
      </c>
      <c r="H20" s="165"/>
    </row>
    <row r="21" spans="1:8" ht="34.5" customHeight="1">
      <c r="A21" s="171"/>
      <c r="B21" s="178"/>
      <c r="C21" s="179"/>
      <c r="D21" s="4" t="s">
        <v>492</v>
      </c>
      <c r="E21" s="136" t="s">
        <v>493</v>
      </c>
      <c r="F21" s="141"/>
      <c r="G21" s="164" t="s">
        <v>488</v>
      </c>
      <c r="H21" s="165"/>
    </row>
    <row r="22" spans="1:8" ht="34.5" customHeight="1">
      <c r="A22" s="171"/>
      <c r="B22" s="176" t="s">
        <v>494</v>
      </c>
      <c r="C22" s="177"/>
      <c r="D22" s="4" t="s">
        <v>495</v>
      </c>
      <c r="E22" s="136"/>
      <c r="F22" s="141"/>
      <c r="G22" s="146"/>
      <c r="H22" s="148"/>
    </row>
    <row r="23" spans="1:8" ht="34.5" customHeight="1">
      <c r="A23" s="171"/>
      <c r="B23" s="178"/>
      <c r="C23" s="179"/>
      <c r="D23" s="4" t="s">
        <v>496</v>
      </c>
      <c r="E23" s="136" t="s">
        <v>497</v>
      </c>
      <c r="F23" s="141"/>
      <c r="G23" s="166">
        <v>0.9</v>
      </c>
      <c r="H23" s="148"/>
    </row>
    <row r="24" spans="1:8" ht="34.5" customHeight="1">
      <c r="A24" s="171"/>
      <c r="B24" s="178"/>
      <c r="C24" s="179"/>
      <c r="D24" s="4" t="s">
        <v>498</v>
      </c>
      <c r="E24" s="146"/>
      <c r="F24" s="148"/>
      <c r="G24" s="167"/>
      <c r="H24" s="168"/>
    </row>
    <row r="25" spans="1:8" ht="34.5" customHeight="1">
      <c r="A25" s="171"/>
      <c r="B25" s="178"/>
      <c r="C25" s="179"/>
      <c r="D25" s="4" t="s">
        <v>499</v>
      </c>
      <c r="E25" s="146"/>
      <c r="F25" s="148"/>
      <c r="G25" s="146"/>
      <c r="H25" s="148"/>
    </row>
    <row r="26" spans="1:8" ht="34.5" customHeight="1">
      <c r="A26" s="172"/>
      <c r="B26" s="169" t="s">
        <v>500</v>
      </c>
      <c r="C26" s="169"/>
      <c r="D26" s="6" t="s">
        <v>501</v>
      </c>
      <c r="E26" s="146" t="s">
        <v>497</v>
      </c>
      <c r="F26" s="148"/>
      <c r="G26" s="166">
        <v>0.9</v>
      </c>
      <c r="H26" s="148"/>
    </row>
    <row r="27" spans="1:8" ht="34.5" customHeight="1">
      <c r="A27" s="7"/>
      <c r="B27" s="7"/>
      <c r="C27" s="7"/>
      <c r="D27" s="7"/>
      <c r="E27" s="7"/>
      <c r="F27" s="7"/>
      <c r="G27" s="7"/>
      <c r="H27" s="7"/>
    </row>
    <row r="28" spans="1:8" ht="34.5" customHeight="1">
      <c r="A28" s="7"/>
      <c r="B28" s="7"/>
      <c r="C28" s="7"/>
      <c r="D28" s="7"/>
      <c r="E28" s="7"/>
      <c r="F28" s="7"/>
      <c r="G28" s="7"/>
      <c r="H28" s="7"/>
    </row>
    <row r="29" spans="1:8" ht="34.5" customHeight="1">
      <c r="A29" s="144" t="s">
        <v>502</v>
      </c>
      <c r="B29" s="144"/>
      <c r="C29" s="144"/>
      <c r="D29" s="144"/>
      <c r="E29" s="144"/>
      <c r="F29" s="144"/>
      <c r="G29" s="144"/>
      <c r="H29" s="144"/>
    </row>
    <row r="30" spans="1:8" ht="34.5" customHeight="1">
      <c r="A30" s="145" t="s">
        <v>459</v>
      </c>
      <c r="B30" s="145"/>
      <c r="C30" s="145"/>
      <c r="D30" s="146" t="s">
        <v>503</v>
      </c>
      <c r="E30" s="147"/>
      <c r="F30" s="147"/>
      <c r="G30" s="147"/>
      <c r="H30" s="148"/>
    </row>
    <row r="31" spans="1:8" ht="34.5" customHeight="1">
      <c r="A31" s="145" t="s">
        <v>461</v>
      </c>
      <c r="B31" s="145"/>
      <c r="C31" s="145"/>
      <c r="D31" s="149" t="s">
        <v>134</v>
      </c>
      <c r="E31" s="149"/>
      <c r="F31" s="1" t="s">
        <v>462</v>
      </c>
      <c r="G31" s="150" t="s">
        <v>139</v>
      </c>
      <c r="H31" s="151"/>
    </row>
    <row r="32" spans="1:8" ht="34.5" customHeight="1">
      <c r="A32" s="145" t="s">
        <v>463</v>
      </c>
      <c r="B32" s="145"/>
      <c r="C32" s="145"/>
      <c r="D32" s="149" t="s">
        <v>504</v>
      </c>
      <c r="E32" s="149"/>
      <c r="F32" s="149"/>
      <c r="G32" s="149"/>
      <c r="H32" s="149"/>
    </row>
    <row r="33" spans="1:8" ht="34.5" customHeight="1">
      <c r="A33" s="159" t="s">
        <v>465</v>
      </c>
      <c r="B33" s="159"/>
      <c r="C33" s="159"/>
      <c r="D33" s="152" t="s">
        <v>95</v>
      </c>
      <c r="E33" s="151"/>
      <c r="F33" s="150">
        <f>F34+F37+F38+F39</f>
        <v>90</v>
      </c>
      <c r="G33" s="151"/>
      <c r="H33" s="149"/>
    </row>
    <row r="34" spans="1:8" ht="34.5" customHeight="1">
      <c r="A34" s="159"/>
      <c r="B34" s="159"/>
      <c r="C34" s="159"/>
      <c r="D34" s="173" t="s">
        <v>85</v>
      </c>
      <c r="E34" s="2" t="s">
        <v>110</v>
      </c>
      <c r="F34" s="150">
        <f>F35+F36</f>
        <v>90</v>
      </c>
      <c r="G34" s="153"/>
      <c r="H34" s="151"/>
    </row>
    <row r="35" spans="1:8" ht="34.5" customHeight="1">
      <c r="A35" s="159"/>
      <c r="B35" s="159"/>
      <c r="C35" s="159"/>
      <c r="D35" s="174"/>
      <c r="E35" s="2" t="s">
        <v>98</v>
      </c>
      <c r="F35" s="150">
        <v>90</v>
      </c>
      <c r="G35" s="153"/>
      <c r="H35" s="151"/>
    </row>
    <row r="36" spans="1:8" ht="34.5" customHeight="1">
      <c r="A36" s="159"/>
      <c r="B36" s="159"/>
      <c r="C36" s="159"/>
      <c r="D36" s="175"/>
      <c r="E36" s="2" t="s">
        <v>466</v>
      </c>
      <c r="F36" s="150"/>
      <c r="G36" s="151"/>
      <c r="H36" s="149"/>
    </row>
    <row r="37" spans="1:8" ht="34.5" customHeight="1">
      <c r="A37" s="159"/>
      <c r="B37" s="159"/>
      <c r="C37" s="159"/>
      <c r="D37" s="154" t="s">
        <v>86</v>
      </c>
      <c r="E37" s="154"/>
      <c r="F37" s="150"/>
      <c r="G37" s="153"/>
      <c r="H37" s="151"/>
    </row>
    <row r="38" spans="1:8" ht="34.5" customHeight="1">
      <c r="A38" s="159"/>
      <c r="B38" s="159"/>
      <c r="C38" s="159"/>
      <c r="D38" s="154" t="s">
        <v>87</v>
      </c>
      <c r="E38" s="154"/>
      <c r="F38" s="150"/>
      <c r="G38" s="151"/>
      <c r="H38" s="149"/>
    </row>
    <row r="39" spans="1:8" ht="34.5" customHeight="1">
      <c r="A39" s="159"/>
      <c r="B39" s="159"/>
      <c r="C39" s="159"/>
      <c r="D39" s="155" t="s">
        <v>467</v>
      </c>
      <c r="E39" s="155"/>
      <c r="F39" s="150"/>
      <c r="G39" s="151"/>
      <c r="H39" s="149"/>
    </row>
    <row r="40" spans="1:8" ht="34.5" customHeight="1">
      <c r="A40" s="156" t="s">
        <v>468</v>
      </c>
      <c r="B40" s="157"/>
      <c r="C40" s="158"/>
      <c r="D40" s="150" t="s">
        <v>505</v>
      </c>
      <c r="E40" s="153"/>
      <c r="F40" s="153"/>
      <c r="G40" s="153"/>
      <c r="H40" s="151"/>
    </row>
    <row r="41" spans="1:8" ht="34.5" customHeight="1">
      <c r="A41" s="145" t="s">
        <v>470</v>
      </c>
      <c r="B41" s="145"/>
      <c r="C41" s="145"/>
      <c r="D41" s="149" t="s">
        <v>471</v>
      </c>
      <c r="E41" s="149"/>
      <c r="F41" s="149"/>
      <c r="G41" s="149"/>
      <c r="H41" s="149"/>
    </row>
    <row r="42" spans="1:8" ht="34.5" customHeight="1">
      <c r="A42" s="156" t="s">
        <v>472</v>
      </c>
      <c r="B42" s="157"/>
      <c r="C42" s="158"/>
      <c r="D42" s="150" t="s">
        <v>506</v>
      </c>
      <c r="E42" s="153"/>
      <c r="F42" s="153"/>
      <c r="G42" s="153"/>
      <c r="H42" s="151"/>
    </row>
    <row r="43" spans="1:8" ht="34.5" customHeight="1">
      <c r="A43" s="159" t="s">
        <v>474</v>
      </c>
      <c r="B43" s="159"/>
      <c r="C43" s="159"/>
      <c r="D43" s="160" t="s">
        <v>507</v>
      </c>
      <c r="E43" s="160"/>
      <c r="F43" s="160"/>
      <c r="G43" s="160"/>
      <c r="H43" s="160"/>
    </row>
    <row r="44" spans="1:8" ht="34.5" customHeight="1">
      <c r="A44" s="156" t="s">
        <v>476</v>
      </c>
      <c r="B44" s="157"/>
      <c r="C44" s="158"/>
      <c r="D44" s="161"/>
      <c r="E44" s="162"/>
      <c r="F44" s="162"/>
      <c r="G44" s="162"/>
      <c r="H44" s="163"/>
    </row>
    <row r="45" spans="1:8" ht="34.5" customHeight="1">
      <c r="A45" s="170" t="s">
        <v>477</v>
      </c>
      <c r="B45" s="159" t="s">
        <v>478</v>
      </c>
      <c r="C45" s="159"/>
      <c r="D45" s="3" t="s">
        <v>479</v>
      </c>
      <c r="E45" s="156" t="s">
        <v>480</v>
      </c>
      <c r="F45" s="158"/>
      <c r="G45" s="156" t="s">
        <v>481</v>
      </c>
      <c r="H45" s="158"/>
    </row>
    <row r="46" spans="1:8" ht="34.5" customHeight="1">
      <c r="A46" s="171"/>
      <c r="B46" s="176" t="s">
        <v>482</v>
      </c>
      <c r="C46" s="177"/>
      <c r="D46" s="4" t="s">
        <v>483</v>
      </c>
      <c r="E46" s="136" t="s">
        <v>505</v>
      </c>
      <c r="F46" s="141"/>
      <c r="G46" s="164" t="s">
        <v>508</v>
      </c>
      <c r="H46" s="165"/>
    </row>
    <row r="47" spans="1:8" ht="34.5" customHeight="1">
      <c r="A47" s="171"/>
      <c r="B47" s="178"/>
      <c r="C47" s="179"/>
      <c r="D47" s="4" t="s">
        <v>486</v>
      </c>
      <c r="E47" s="136" t="s">
        <v>509</v>
      </c>
      <c r="F47" s="141"/>
      <c r="G47" s="164" t="s">
        <v>491</v>
      </c>
      <c r="H47" s="165"/>
    </row>
    <row r="48" spans="1:8" ht="34.5" customHeight="1">
      <c r="A48" s="171"/>
      <c r="B48" s="178"/>
      <c r="C48" s="179"/>
      <c r="D48" s="4" t="s">
        <v>489</v>
      </c>
      <c r="E48" s="136" t="s">
        <v>490</v>
      </c>
      <c r="F48" s="141"/>
      <c r="G48" s="164" t="s">
        <v>491</v>
      </c>
      <c r="H48" s="165"/>
    </row>
    <row r="49" spans="1:8" ht="34.5" customHeight="1">
      <c r="A49" s="171"/>
      <c r="B49" s="178"/>
      <c r="C49" s="179"/>
      <c r="D49" s="4" t="s">
        <v>492</v>
      </c>
      <c r="E49" s="136" t="s">
        <v>510</v>
      </c>
      <c r="F49" s="141"/>
      <c r="G49" s="164" t="s">
        <v>488</v>
      </c>
      <c r="H49" s="165"/>
    </row>
    <row r="50" spans="1:8" ht="34.5" customHeight="1">
      <c r="A50" s="171"/>
      <c r="B50" s="176" t="s">
        <v>494</v>
      </c>
      <c r="C50" s="177"/>
      <c r="D50" s="4" t="s">
        <v>495</v>
      </c>
      <c r="E50" s="136"/>
      <c r="F50" s="141"/>
      <c r="G50" s="146"/>
      <c r="H50" s="148"/>
    </row>
    <row r="51" spans="1:8" ht="34.5" customHeight="1">
      <c r="A51" s="171"/>
      <c r="B51" s="178"/>
      <c r="C51" s="179"/>
      <c r="D51" s="4" t="s">
        <v>496</v>
      </c>
      <c r="E51" s="136" t="s">
        <v>507</v>
      </c>
      <c r="F51" s="141"/>
      <c r="G51" s="166">
        <v>0.9</v>
      </c>
      <c r="H51" s="148"/>
    </row>
    <row r="52" spans="1:8" ht="34.5" customHeight="1">
      <c r="A52" s="171"/>
      <c r="B52" s="178"/>
      <c r="C52" s="179"/>
      <c r="D52" s="4" t="s">
        <v>498</v>
      </c>
      <c r="E52" s="146"/>
      <c r="F52" s="148"/>
      <c r="G52" s="167"/>
      <c r="H52" s="168"/>
    </row>
    <row r="53" spans="1:8" ht="34.5" customHeight="1">
      <c r="A53" s="171"/>
      <c r="B53" s="178"/>
      <c r="C53" s="179"/>
      <c r="D53" s="4" t="s">
        <v>499</v>
      </c>
      <c r="E53" s="146"/>
      <c r="F53" s="148"/>
      <c r="G53" s="146"/>
      <c r="H53" s="148"/>
    </row>
    <row r="54" spans="1:8" ht="34.5" customHeight="1">
      <c r="A54" s="172"/>
      <c r="B54" s="169" t="s">
        <v>500</v>
      </c>
      <c r="C54" s="169"/>
      <c r="D54" s="6" t="s">
        <v>501</v>
      </c>
      <c r="E54" s="146" t="s">
        <v>497</v>
      </c>
      <c r="F54" s="148"/>
      <c r="G54" s="166">
        <v>0.9</v>
      </c>
      <c r="H54" s="148"/>
    </row>
    <row r="55" spans="1:8" ht="34.5" customHeight="1">
      <c r="A55" s="7"/>
      <c r="B55" s="7"/>
      <c r="C55" s="7"/>
      <c r="D55" s="7"/>
      <c r="E55" s="7"/>
      <c r="F55" s="7"/>
      <c r="G55" s="7"/>
      <c r="H55" s="7"/>
    </row>
    <row r="56" spans="1:8" ht="34.5" customHeight="1">
      <c r="A56" s="7"/>
      <c r="B56" s="7"/>
      <c r="C56" s="7"/>
      <c r="D56" s="7"/>
      <c r="E56" s="7"/>
      <c r="F56" s="7"/>
      <c r="G56" s="7"/>
      <c r="H56" s="7"/>
    </row>
    <row r="57" spans="1:8" ht="34.5" customHeight="1">
      <c r="A57" s="7"/>
      <c r="B57" s="7"/>
      <c r="C57" s="7"/>
      <c r="D57" s="7"/>
      <c r="E57" s="7"/>
      <c r="F57" s="7"/>
      <c r="G57" s="7"/>
      <c r="H57" s="7"/>
    </row>
    <row r="58" spans="1:8" ht="34.5" customHeight="1">
      <c r="A58" s="144" t="s">
        <v>511</v>
      </c>
      <c r="B58" s="144"/>
      <c r="C58" s="144"/>
      <c r="D58" s="144"/>
      <c r="E58" s="144"/>
      <c r="F58" s="144"/>
      <c r="G58" s="144"/>
      <c r="H58" s="144"/>
    </row>
    <row r="59" spans="1:8" ht="34.5" customHeight="1">
      <c r="A59" s="145" t="s">
        <v>459</v>
      </c>
      <c r="B59" s="145"/>
      <c r="C59" s="145"/>
      <c r="D59" s="146" t="s">
        <v>512</v>
      </c>
      <c r="E59" s="147"/>
      <c r="F59" s="147"/>
      <c r="G59" s="147"/>
      <c r="H59" s="148"/>
    </row>
    <row r="60" spans="1:8" ht="34.5" customHeight="1">
      <c r="A60" s="145" t="s">
        <v>461</v>
      </c>
      <c r="B60" s="145"/>
      <c r="C60" s="145"/>
      <c r="D60" s="149" t="s">
        <v>134</v>
      </c>
      <c r="E60" s="149"/>
      <c r="F60" s="1" t="s">
        <v>462</v>
      </c>
      <c r="G60" s="150" t="s">
        <v>137</v>
      </c>
      <c r="H60" s="151"/>
    </row>
    <row r="61" spans="1:8" ht="34.5" customHeight="1">
      <c r="A61" s="145" t="s">
        <v>463</v>
      </c>
      <c r="B61" s="145"/>
      <c r="C61" s="145"/>
      <c r="D61" s="149" t="s">
        <v>464</v>
      </c>
      <c r="E61" s="149"/>
      <c r="F61" s="149"/>
      <c r="G61" s="149"/>
      <c r="H61" s="149"/>
    </row>
    <row r="62" spans="1:8" ht="34.5" customHeight="1">
      <c r="A62" s="159" t="s">
        <v>465</v>
      </c>
      <c r="B62" s="159"/>
      <c r="C62" s="159"/>
      <c r="D62" s="152" t="s">
        <v>95</v>
      </c>
      <c r="E62" s="151"/>
      <c r="F62" s="150">
        <f>F63+F66+F67+F68</f>
        <v>380</v>
      </c>
      <c r="G62" s="151"/>
      <c r="H62" s="149"/>
    </row>
    <row r="63" spans="1:8" ht="34.5" customHeight="1">
      <c r="A63" s="159"/>
      <c r="B63" s="159"/>
      <c r="C63" s="159"/>
      <c r="D63" s="173" t="s">
        <v>85</v>
      </c>
      <c r="E63" s="2" t="s">
        <v>110</v>
      </c>
      <c r="F63" s="150">
        <f>F64+F65</f>
        <v>380</v>
      </c>
      <c r="G63" s="153"/>
      <c r="H63" s="151"/>
    </row>
    <row r="64" spans="1:8" ht="34.5" customHeight="1">
      <c r="A64" s="159"/>
      <c r="B64" s="159"/>
      <c r="C64" s="159"/>
      <c r="D64" s="174"/>
      <c r="E64" s="2" t="s">
        <v>98</v>
      </c>
      <c r="F64" s="150">
        <v>380</v>
      </c>
      <c r="G64" s="153"/>
      <c r="H64" s="151"/>
    </row>
    <row r="65" spans="1:8" ht="34.5" customHeight="1">
      <c r="A65" s="159"/>
      <c r="B65" s="159"/>
      <c r="C65" s="159"/>
      <c r="D65" s="175"/>
      <c r="E65" s="2" t="s">
        <v>466</v>
      </c>
      <c r="F65" s="150"/>
      <c r="G65" s="151"/>
      <c r="H65" s="149"/>
    </row>
    <row r="66" spans="1:8" ht="34.5" customHeight="1">
      <c r="A66" s="159"/>
      <c r="B66" s="159"/>
      <c r="C66" s="159"/>
      <c r="D66" s="154" t="s">
        <v>86</v>
      </c>
      <c r="E66" s="154"/>
      <c r="F66" s="150"/>
      <c r="G66" s="153"/>
      <c r="H66" s="151"/>
    </row>
    <row r="67" spans="1:8" ht="34.5" customHeight="1">
      <c r="A67" s="159"/>
      <c r="B67" s="159"/>
      <c r="C67" s="159"/>
      <c r="D67" s="154" t="s">
        <v>87</v>
      </c>
      <c r="E67" s="154"/>
      <c r="F67" s="150"/>
      <c r="G67" s="151"/>
      <c r="H67" s="149"/>
    </row>
    <row r="68" spans="1:8" ht="34.5" customHeight="1">
      <c r="A68" s="159"/>
      <c r="B68" s="159"/>
      <c r="C68" s="159"/>
      <c r="D68" s="155" t="s">
        <v>467</v>
      </c>
      <c r="E68" s="155"/>
      <c r="F68" s="150"/>
      <c r="G68" s="151"/>
      <c r="H68" s="149"/>
    </row>
    <row r="69" spans="1:8" ht="34.5" customHeight="1">
      <c r="A69" s="156" t="s">
        <v>468</v>
      </c>
      <c r="B69" s="157"/>
      <c r="C69" s="158"/>
      <c r="D69" s="150" t="s">
        <v>513</v>
      </c>
      <c r="E69" s="153"/>
      <c r="F69" s="153"/>
      <c r="G69" s="153"/>
      <c r="H69" s="151"/>
    </row>
    <row r="70" spans="1:8" ht="34.5" customHeight="1">
      <c r="A70" s="145" t="s">
        <v>470</v>
      </c>
      <c r="B70" s="145"/>
      <c r="C70" s="145"/>
      <c r="D70" s="149" t="s">
        <v>471</v>
      </c>
      <c r="E70" s="149"/>
      <c r="F70" s="149"/>
      <c r="G70" s="149"/>
      <c r="H70" s="149"/>
    </row>
    <row r="71" spans="1:8" ht="34.5" customHeight="1">
      <c r="A71" s="156" t="s">
        <v>472</v>
      </c>
      <c r="B71" s="157"/>
      <c r="C71" s="158"/>
      <c r="D71" s="150" t="s">
        <v>514</v>
      </c>
      <c r="E71" s="153"/>
      <c r="F71" s="153"/>
      <c r="G71" s="153"/>
      <c r="H71" s="151"/>
    </row>
    <row r="72" spans="1:8" ht="34.5" customHeight="1">
      <c r="A72" s="159" t="s">
        <v>474</v>
      </c>
      <c r="B72" s="159"/>
      <c r="C72" s="159"/>
      <c r="D72" s="160" t="s">
        <v>515</v>
      </c>
      <c r="E72" s="160"/>
      <c r="F72" s="160"/>
      <c r="G72" s="160"/>
      <c r="H72" s="160"/>
    </row>
    <row r="73" spans="1:8" ht="34.5" customHeight="1">
      <c r="A73" s="156" t="s">
        <v>476</v>
      </c>
      <c r="B73" s="157"/>
      <c r="C73" s="158"/>
      <c r="D73" s="161" t="s">
        <v>516</v>
      </c>
      <c r="E73" s="162"/>
      <c r="F73" s="162"/>
      <c r="G73" s="162"/>
      <c r="H73" s="163"/>
    </row>
    <row r="74" spans="1:8" ht="34.5" customHeight="1">
      <c r="A74" s="170" t="s">
        <v>477</v>
      </c>
      <c r="B74" s="159" t="s">
        <v>478</v>
      </c>
      <c r="C74" s="159"/>
      <c r="D74" s="3" t="s">
        <v>479</v>
      </c>
      <c r="E74" s="156" t="s">
        <v>480</v>
      </c>
      <c r="F74" s="158"/>
      <c r="G74" s="156" t="s">
        <v>481</v>
      </c>
      <c r="H74" s="158"/>
    </row>
    <row r="75" spans="1:8" ht="34.5" customHeight="1">
      <c r="A75" s="171"/>
      <c r="B75" s="176" t="s">
        <v>482</v>
      </c>
      <c r="C75" s="177"/>
      <c r="D75" s="4" t="s">
        <v>483</v>
      </c>
      <c r="E75" s="136" t="s">
        <v>517</v>
      </c>
      <c r="F75" s="141"/>
      <c r="G75" s="164" t="s">
        <v>508</v>
      </c>
      <c r="H75" s="165"/>
    </row>
    <row r="76" spans="1:8" ht="34.5" customHeight="1">
      <c r="A76" s="171"/>
      <c r="B76" s="178"/>
      <c r="C76" s="179"/>
      <c r="D76" s="4" t="s">
        <v>486</v>
      </c>
      <c r="E76" s="136" t="s">
        <v>518</v>
      </c>
      <c r="F76" s="141"/>
      <c r="G76" s="164" t="s">
        <v>491</v>
      </c>
      <c r="H76" s="165"/>
    </row>
    <row r="77" spans="1:8" ht="34.5" customHeight="1">
      <c r="A77" s="171"/>
      <c r="B77" s="178"/>
      <c r="C77" s="179"/>
      <c r="D77" s="4" t="s">
        <v>489</v>
      </c>
      <c r="E77" s="136" t="s">
        <v>490</v>
      </c>
      <c r="F77" s="141"/>
      <c r="G77" s="164" t="s">
        <v>491</v>
      </c>
      <c r="H77" s="165"/>
    </row>
    <row r="78" spans="1:8" ht="34.5" customHeight="1">
      <c r="A78" s="171"/>
      <c r="B78" s="178"/>
      <c r="C78" s="179"/>
      <c r="D78" s="4" t="s">
        <v>492</v>
      </c>
      <c r="E78" s="136" t="s">
        <v>519</v>
      </c>
      <c r="F78" s="141"/>
      <c r="G78" s="164" t="s">
        <v>488</v>
      </c>
      <c r="H78" s="165"/>
    </row>
    <row r="79" spans="1:8" ht="34.5" customHeight="1">
      <c r="A79" s="171"/>
      <c r="B79" s="176" t="s">
        <v>494</v>
      </c>
      <c r="C79" s="177"/>
      <c r="D79" s="4" t="s">
        <v>495</v>
      </c>
      <c r="E79" s="136"/>
      <c r="F79" s="141"/>
      <c r="G79" s="146"/>
      <c r="H79" s="148"/>
    </row>
    <row r="80" spans="1:8" ht="34.5" customHeight="1">
      <c r="A80" s="171"/>
      <c r="B80" s="178"/>
      <c r="C80" s="179"/>
      <c r="D80" s="4" t="s">
        <v>496</v>
      </c>
      <c r="E80" s="136" t="s">
        <v>520</v>
      </c>
      <c r="F80" s="141"/>
      <c r="G80" s="166">
        <v>0.9</v>
      </c>
      <c r="H80" s="148"/>
    </row>
    <row r="81" spans="1:8" ht="34.5" customHeight="1">
      <c r="A81" s="171"/>
      <c r="B81" s="178"/>
      <c r="C81" s="179"/>
      <c r="D81" s="4" t="s">
        <v>498</v>
      </c>
      <c r="E81" s="146"/>
      <c r="F81" s="148"/>
      <c r="G81" s="167"/>
      <c r="H81" s="168"/>
    </row>
    <row r="82" spans="1:8" ht="34.5" customHeight="1">
      <c r="A82" s="171"/>
      <c r="B82" s="178"/>
      <c r="C82" s="179"/>
      <c r="D82" s="4" t="s">
        <v>499</v>
      </c>
      <c r="E82" s="146"/>
      <c r="F82" s="148"/>
      <c r="G82" s="146"/>
      <c r="H82" s="148"/>
    </row>
    <row r="83" spans="1:8" ht="34.5" customHeight="1">
      <c r="A83" s="172"/>
      <c r="B83" s="169" t="s">
        <v>500</v>
      </c>
      <c r="C83" s="169"/>
      <c r="D83" s="6" t="s">
        <v>501</v>
      </c>
      <c r="E83" s="146" t="s">
        <v>497</v>
      </c>
      <c r="F83" s="148"/>
      <c r="G83" s="166">
        <v>0.9</v>
      </c>
      <c r="H83" s="148"/>
    </row>
    <row r="84" spans="1:8" ht="34.5" customHeight="1">
      <c r="A84" s="7"/>
      <c r="B84" s="7"/>
      <c r="C84" s="7"/>
      <c r="D84" s="7"/>
      <c r="E84" s="7"/>
      <c r="F84" s="7"/>
      <c r="G84" s="7"/>
      <c r="H84" s="7"/>
    </row>
    <row r="85" spans="1:8" ht="34.5" customHeight="1">
      <c r="A85" s="7"/>
      <c r="B85" s="7"/>
      <c r="C85" s="7"/>
      <c r="D85" s="7"/>
      <c r="E85" s="7"/>
      <c r="F85" s="7"/>
      <c r="G85" s="7"/>
      <c r="H85" s="7"/>
    </row>
    <row r="86" spans="1:8" ht="34.5" customHeight="1">
      <c r="A86" s="144" t="s">
        <v>521</v>
      </c>
      <c r="B86" s="144"/>
      <c r="C86" s="144"/>
      <c r="D86" s="144"/>
      <c r="E86" s="144"/>
      <c r="F86" s="144"/>
      <c r="G86" s="144"/>
      <c r="H86" s="144"/>
    </row>
    <row r="87" spans="1:8" ht="34.5" customHeight="1">
      <c r="A87" s="145" t="s">
        <v>459</v>
      </c>
      <c r="B87" s="145"/>
      <c r="C87" s="145"/>
      <c r="D87" s="146" t="s">
        <v>522</v>
      </c>
      <c r="E87" s="147"/>
      <c r="F87" s="147"/>
      <c r="G87" s="147"/>
      <c r="H87" s="148"/>
    </row>
    <row r="88" spans="1:8" ht="34.5" customHeight="1">
      <c r="A88" s="145" t="s">
        <v>461</v>
      </c>
      <c r="B88" s="145"/>
      <c r="C88" s="145"/>
      <c r="D88" s="149" t="s">
        <v>134</v>
      </c>
      <c r="E88" s="149"/>
      <c r="F88" s="1" t="s">
        <v>462</v>
      </c>
      <c r="G88" s="150" t="s">
        <v>141</v>
      </c>
      <c r="H88" s="151"/>
    </row>
    <row r="89" spans="1:8" ht="34.5" customHeight="1">
      <c r="A89" s="145" t="s">
        <v>463</v>
      </c>
      <c r="B89" s="145"/>
      <c r="C89" s="145"/>
      <c r="D89" s="149" t="s">
        <v>504</v>
      </c>
      <c r="E89" s="149"/>
      <c r="F89" s="149"/>
      <c r="G89" s="149"/>
      <c r="H89" s="149"/>
    </row>
    <row r="90" spans="1:8" ht="34.5" customHeight="1">
      <c r="A90" s="159" t="s">
        <v>465</v>
      </c>
      <c r="B90" s="159"/>
      <c r="C90" s="159"/>
      <c r="D90" s="152" t="s">
        <v>95</v>
      </c>
      <c r="E90" s="151"/>
      <c r="F90" s="150">
        <f>F91+F94+F95+F96</f>
        <v>2</v>
      </c>
      <c r="G90" s="151"/>
      <c r="H90" s="149"/>
    </row>
    <row r="91" spans="1:8" ht="34.5" customHeight="1">
      <c r="A91" s="159"/>
      <c r="B91" s="159"/>
      <c r="C91" s="159"/>
      <c r="D91" s="173" t="s">
        <v>85</v>
      </c>
      <c r="E91" s="2" t="s">
        <v>110</v>
      </c>
      <c r="F91" s="150">
        <f>F92+F93</f>
        <v>2</v>
      </c>
      <c r="G91" s="153"/>
      <c r="H91" s="151"/>
    </row>
    <row r="92" spans="1:8" ht="34.5" customHeight="1">
      <c r="A92" s="159"/>
      <c r="B92" s="159"/>
      <c r="C92" s="159"/>
      <c r="D92" s="174"/>
      <c r="E92" s="2" t="s">
        <v>98</v>
      </c>
      <c r="F92" s="150">
        <v>2</v>
      </c>
      <c r="G92" s="153"/>
      <c r="H92" s="151"/>
    </row>
    <row r="93" spans="1:8" ht="34.5" customHeight="1">
      <c r="A93" s="159"/>
      <c r="B93" s="159"/>
      <c r="C93" s="159"/>
      <c r="D93" s="175"/>
      <c r="E93" s="2" t="s">
        <v>466</v>
      </c>
      <c r="F93" s="150"/>
      <c r="G93" s="151"/>
      <c r="H93" s="149"/>
    </row>
    <row r="94" spans="1:8" ht="34.5" customHeight="1">
      <c r="A94" s="159"/>
      <c r="B94" s="159"/>
      <c r="C94" s="159"/>
      <c r="D94" s="154" t="s">
        <v>86</v>
      </c>
      <c r="E94" s="154"/>
      <c r="F94" s="150"/>
      <c r="G94" s="153"/>
      <c r="H94" s="151"/>
    </row>
    <row r="95" spans="1:8" ht="34.5" customHeight="1">
      <c r="A95" s="159"/>
      <c r="B95" s="159"/>
      <c r="C95" s="159"/>
      <c r="D95" s="154" t="s">
        <v>87</v>
      </c>
      <c r="E95" s="154"/>
      <c r="F95" s="150"/>
      <c r="G95" s="151"/>
      <c r="H95" s="149"/>
    </row>
    <row r="96" spans="1:8" ht="34.5" customHeight="1">
      <c r="A96" s="159"/>
      <c r="B96" s="159"/>
      <c r="C96" s="159"/>
      <c r="D96" s="155" t="s">
        <v>467</v>
      </c>
      <c r="E96" s="155"/>
      <c r="F96" s="150"/>
      <c r="G96" s="151"/>
      <c r="H96" s="149"/>
    </row>
    <row r="97" spans="1:8" ht="34.5" customHeight="1">
      <c r="A97" s="156" t="s">
        <v>468</v>
      </c>
      <c r="B97" s="157"/>
      <c r="C97" s="158"/>
      <c r="D97" s="150" t="s">
        <v>523</v>
      </c>
      <c r="E97" s="153"/>
      <c r="F97" s="153"/>
      <c r="G97" s="153"/>
      <c r="H97" s="151"/>
    </row>
    <row r="98" spans="1:8" ht="34.5" customHeight="1">
      <c r="A98" s="145" t="s">
        <v>470</v>
      </c>
      <c r="B98" s="145"/>
      <c r="C98" s="145"/>
      <c r="D98" s="149" t="s">
        <v>471</v>
      </c>
      <c r="E98" s="149"/>
      <c r="F98" s="149"/>
      <c r="G98" s="149"/>
      <c r="H98" s="149"/>
    </row>
    <row r="99" spans="1:8" ht="34.5" customHeight="1">
      <c r="A99" s="156" t="s">
        <v>472</v>
      </c>
      <c r="B99" s="157"/>
      <c r="C99" s="158"/>
      <c r="D99" s="150" t="s">
        <v>524</v>
      </c>
      <c r="E99" s="153"/>
      <c r="F99" s="153"/>
      <c r="G99" s="153"/>
      <c r="H99" s="151"/>
    </row>
    <row r="100" spans="1:8" ht="34.5" customHeight="1">
      <c r="A100" s="159" t="s">
        <v>474</v>
      </c>
      <c r="B100" s="159"/>
      <c r="C100" s="159"/>
      <c r="D100" s="160" t="s">
        <v>525</v>
      </c>
      <c r="E100" s="160"/>
      <c r="F100" s="160"/>
      <c r="G100" s="160"/>
      <c r="H100" s="160"/>
    </row>
    <row r="101" spans="1:8" ht="34.5" customHeight="1">
      <c r="A101" s="156" t="s">
        <v>476</v>
      </c>
      <c r="B101" s="157"/>
      <c r="C101" s="158"/>
      <c r="D101" s="161" t="s">
        <v>526</v>
      </c>
      <c r="E101" s="162"/>
      <c r="F101" s="162"/>
      <c r="G101" s="162"/>
      <c r="H101" s="163"/>
    </row>
    <row r="102" spans="1:8" ht="34.5" customHeight="1">
      <c r="A102" s="170" t="s">
        <v>477</v>
      </c>
      <c r="B102" s="159" t="s">
        <v>478</v>
      </c>
      <c r="C102" s="159"/>
      <c r="D102" s="3" t="s">
        <v>479</v>
      </c>
      <c r="E102" s="156" t="s">
        <v>480</v>
      </c>
      <c r="F102" s="158"/>
      <c r="G102" s="156" t="s">
        <v>481</v>
      </c>
      <c r="H102" s="158"/>
    </row>
    <row r="103" spans="1:8" ht="34.5" customHeight="1">
      <c r="A103" s="171"/>
      <c r="B103" s="176" t="s">
        <v>482</v>
      </c>
      <c r="C103" s="177"/>
      <c r="D103" s="4" t="s">
        <v>483</v>
      </c>
      <c r="E103" s="136" t="s">
        <v>527</v>
      </c>
      <c r="F103" s="141"/>
      <c r="G103" s="164" t="s">
        <v>528</v>
      </c>
      <c r="H103" s="165"/>
    </row>
    <row r="104" spans="1:8" ht="34.5" customHeight="1">
      <c r="A104" s="171"/>
      <c r="B104" s="178"/>
      <c r="C104" s="179"/>
      <c r="D104" s="4" t="s">
        <v>486</v>
      </c>
      <c r="E104" s="136" t="s">
        <v>529</v>
      </c>
      <c r="F104" s="141"/>
      <c r="G104" s="164" t="s">
        <v>530</v>
      </c>
      <c r="H104" s="165"/>
    </row>
    <row r="105" spans="1:8" ht="34.5" customHeight="1">
      <c r="A105" s="171"/>
      <c r="B105" s="178"/>
      <c r="C105" s="179"/>
      <c r="D105" s="4" t="s">
        <v>489</v>
      </c>
      <c r="E105" s="136" t="s">
        <v>531</v>
      </c>
      <c r="F105" s="141"/>
      <c r="G105" s="164" t="s">
        <v>532</v>
      </c>
      <c r="H105" s="165"/>
    </row>
    <row r="106" spans="1:8" ht="34.5" customHeight="1">
      <c r="A106" s="171"/>
      <c r="B106" s="178"/>
      <c r="C106" s="179"/>
      <c r="D106" s="4" t="s">
        <v>492</v>
      </c>
      <c r="E106" s="136" t="s">
        <v>533</v>
      </c>
      <c r="F106" s="141"/>
      <c r="G106" s="164" t="s">
        <v>534</v>
      </c>
      <c r="H106" s="165"/>
    </row>
    <row r="107" spans="1:8" ht="34.5" customHeight="1">
      <c r="A107" s="171"/>
      <c r="B107" s="176" t="s">
        <v>494</v>
      </c>
      <c r="C107" s="177"/>
      <c r="D107" s="4" t="s">
        <v>495</v>
      </c>
      <c r="E107" s="136"/>
      <c r="F107" s="141"/>
      <c r="G107" s="146"/>
      <c r="H107" s="148"/>
    </row>
    <row r="108" spans="1:8" ht="34.5" customHeight="1">
      <c r="A108" s="171"/>
      <c r="B108" s="178"/>
      <c r="C108" s="179"/>
      <c r="D108" s="4" t="s">
        <v>496</v>
      </c>
      <c r="E108" s="136"/>
      <c r="F108" s="141"/>
      <c r="G108" s="166"/>
      <c r="H108" s="148"/>
    </row>
    <row r="109" spans="1:8" ht="34.5" customHeight="1">
      <c r="A109" s="171"/>
      <c r="B109" s="178"/>
      <c r="C109" s="179"/>
      <c r="D109" s="4" t="s">
        <v>498</v>
      </c>
      <c r="E109" s="146"/>
      <c r="F109" s="148"/>
      <c r="G109" s="167"/>
      <c r="H109" s="168"/>
    </row>
    <row r="110" spans="1:8" ht="34.5" customHeight="1">
      <c r="A110" s="171"/>
      <c r="B110" s="178"/>
      <c r="C110" s="179"/>
      <c r="D110" s="4" t="s">
        <v>499</v>
      </c>
      <c r="E110" s="146" t="s">
        <v>535</v>
      </c>
      <c r="F110" s="148"/>
      <c r="G110" s="166">
        <v>0.9</v>
      </c>
      <c r="H110" s="148"/>
    </row>
    <row r="111" spans="1:8" ht="34.5" customHeight="1">
      <c r="A111" s="172"/>
      <c r="B111" s="169" t="s">
        <v>500</v>
      </c>
      <c r="C111" s="169"/>
      <c r="D111" s="6" t="s">
        <v>501</v>
      </c>
      <c r="E111" s="146"/>
      <c r="F111" s="148"/>
      <c r="G111" s="166"/>
      <c r="H111" s="148"/>
    </row>
    <row r="112" spans="1:8" ht="14.25">
      <c r="A112" s="7"/>
      <c r="B112" s="7"/>
      <c r="C112" s="7"/>
      <c r="D112" s="7"/>
      <c r="E112" s="7"/>
      <c r="F112" s="7"/>
      <c r="G112" s="7"/>
      <c r="H112" s="7"/>
    </row>
  </sheetData>
  <sheetProtection/>
  <mergeCells count="224">
    <mergeCell ref="E109:F109"/>
    <mergeCell ref="G109:H109"/>
    <mergeCell ref="E110:F110"/>
    <mergeCell ref="G110:H110"/>
    <mergeCell ref="B111:C111"/>
    <mergeCell ref="E111:F111"/>
    <mergeCell ref="G111:H111"/>
    <mergeCell ref="B107:C110"/>
    <mergeCell ref="E106:F106"/>
    <mergeCell ref="G106:H106"/>
    <mergeCell ref="E107:F107"/>
    <mergeCell ref="G107:H107"/>
    <mergeCell ref="E108:F108"/>
    <mergeCell ref="G108:H108"/>
    <mergeCell ref="E103:F103"/>
    <mergeCell ref="G103:H103"/>
    <mergeCell ref="E104:F104"/>
    <mergeCell ref="G104:H104"/>
    <mergeCell ref="E105:F105"/>
    <mergeCell ref="G105:H105"/>
    <mergeCell ref="A100:C100"/>
    <mergeCell ref="D100:H100"/>
    <mergeCell ref="A101:C101"/>
    <mergeCell ref="D101:H101"/>
    <mergeCell ref="B102:C102"/>
    <mergeCell ref="E102:F102"/>
    <mergeCell ref="G102:H102"/>
    <mergeCell ref="A102:A111"/>
    <mergeCell ref="B103:C106"/>
    <mergeCell ref="A97:C97"/>
    <mergeCell ref="D97:H97"/>
    <mergeCell ref="A98:C98"/>
    <mergeCell ref="D98:H98"/>
    <mergeCell ref="A99:C99"/>
    <mergeCell ref="D99:H99"/>
    <mergeCell ref="F93:H93"/>
    <mergeCell ref="D94:E94"/>
    <mergeCell ref="F94:H94"/>
    <mergeCell ref="D95:E95"/>
    <mergeCell ref="F95:H95"/>
    <mergeCell ref="D96:E96"/>
    <mergeCell ref="F96:H96"/>
    <mergeCell ref="D91:D93"/>
    <mergeCell ref="A89:C89"/>
    <mergeCell ref="D89:H89"/>
    <mergeCell ref="D90:E90"/>
    <mergeCell ref="F90:H90"/>
    <mergeCell ref="F91:H91"/>
    <mergeCell ref="F92:H92"/>
    <mergeCell ref="A90:C96"/>
    <mergeCell ref="A86:H86"/>
    <mergeCell ref="A87:C87"/>
    <mergeCell ref="D87:H87"/>
    <mergeCell ref="A88:C88"/>
    <mergeCell ref="D88:E88"/>
    <mergeCell ref="G88:H88"/>
    <mergeCell ref="E81:F81"/>
    <mergeCell ref="G81:H81"/>
    <mergeCell ref="E82:F82"/>
    <mergeCell ref="G82:H82"/>
    <mergeCell ref="B83:C83"/>
    <mergeCell ref="E83:F83"/>
    <mergeCell ref="G83:H83"/>
    <mergeCell ref="B79:C82"/>
    <mergeCell ref="E78:F78"/>
    <mergeCell ref="G78:H78"/>
    <mergeCell ref="E79:F79"/>
    <mergeCell ref="G79:H79"/>
    <mergeCell ref="E80:F80"/>
    <mergeCell ref="G80:H80"/>
    <mergeCell ref="E75:F75"/>
    <mergeCell ref="G75:H75"/>
    <mergeCell ref="E76:F76"/>
    <mergeCell ref="G76:H76"/>
    <mergeCell ref="E77:F77"/>
    <mergeCell ref="G77:H77"/>
    <mergeCell ref="A72:C72"/>
    <mergeCell ref="D72:H72"/>
    <mergeCell ref="A73:C73"/>
    <mergeCell ref="D73:H73"/>
    <mergeCell ref="B74:C74"/>
    <mergeCell ref="E74:F74"/>
    <mergeCell ref="G74:H74"/>
    <mergeCell ref="A74:A83"/>
    <mergeCell ref="B75:C78"/>
    <mergeCell ref="A69:C69"/>
    <mergeCell ref="D69:H69"/>
    <mergeCell ref="A70:C70"/>
    <mergeCell ref="D70:H70"/>
    <mergeCell ref="A71:C71"/>
    <mergeCell ref="D71:H71"/>
    <mergeCell ref="F65:H65"/>
    <mergeCell ref="D66:E66"/>
    <mergeCell ref="F66:H66"/>
    <mergeCell ref="D67:E67"/>
    <mergeCell ref="F67:H67"/>
    <mergeCell ref="D68:E68"/>
    <mergeCell ref="F68:H68"/>
    <mergeCell ref="D63:D65"/>
    <mergeCell ref="A61:C61"/>
    <mergeCell ref="D61:H61"/>
    <mergeCell ref="D62:E62"/>
    <mergeCell ref="F62:H62"/>
    <mergeCell ref="F63:H63"/>
    <mergeCell ref="F64:H64"/>
    <mergeCell ref="A62:C68"/>
    <mergeCell ref="A58:H58"/>
    <mergeCell ref="A59:C59"/>
    <mergeCell ref="D59:H59"/>
    <mergeCell ref="A60:C60"/>
    <mergeCell ref="D60:E60"/>
    <mergeCell ref="G60:H60"/>
    <mergeCell ref="E52:F52"/>
    <mergeCell ref="G52:H52"/>
    <mergeCell ref="E53:F53"/>
    <mergeCell ref="G53:H53"/>
    <mergeCell ref="B54:C54"/>
    <mergeCell ref="E54:F54"/>
    <mergeCell ref="G54:H54"/>
    <mergeCell ref="B50:C53"/>
    <mergeCell ref="E49:F49"/>
    <mergeCell ref="G49:H49"/>
    <mergeCell ref="E50:F50"/>
    <mergeCell ref="G50:H50"/>
    <mergeCell ref="E51:F51"/>
    <mergeCell ref="G51:H51"/>
    <mergeCell ref="E46:F46"/>
    <mergeCell ref="G46:H46"/>
    <mergeCell ref="E47:F47"/>
    <mergeCell ref="G47:H47"/>
    <mergeCell ref="E48:F48"/>
    <mergeCell ref="G48:H48"/>
    <mergeCell ref="A43:C43"/>
    <mergeCell ref="D43:H43"/>
    <mergeCell ref="A44:C44"/>
    <mergeCell ref="D44:H44"/>
    <mergeCell ref="B45:C45"/>
    <mergeCell ref="E45:F45"/>
    <mergeCell ref="G45:H45"/>
    <mergeCell ref="A45:A54"/>
    <mergeCell ref="B46:C49"/>
    <mergeCell ref="A40:C40"/>
    <mergeCell ref="D40:H40"/>
    <mergeCell ref="A41:C41"/>
    <mergeCell ref="D41:H41"/>
    <mergeCell ref="A42:C42"/>
    <mergeCell ref="D42:H42"/>
    <mergeCell ref="F36:H36"/>
    <mergeCell ref="D37:E37"/>
    <mergeCell ref="F37:H37"/>
    <mergeCell ref="D38:E38"/>
    <mergeCell ref="F38:H38"/>
    <mergeCell ref="D39:E39"/>
    <mergeCell ref="F39:H39"/>
    <mergeCell ref="D34:D36"/>
    <mergeCell ref="A32:C32"/>
    <mergeCell ref="D32:H32"/>
    <mergeCell ref="D33:E33"/>
    <mergeCell ref="F33:H33"/>
    <mergeCell ref="F34:H34"/>
    <mergeCell ref="F35:H35"/>
    <mergeCell ref="A33:C39"/>
    <mergeCell ref="A29:H29"/>
    <mergeCell ref="A30:C30"/>
    <mergeCell ref="D30:H30"/>
    <mergeCell ref="A31:C31"/>
    <mergeCell ref="D31:E31"/>
    <mergeCell ref="G31:H31"/>
    <mergeCell ref="E24:F24"/>
    <mergeCell ref="G24:H24"/>
    <mergeCell ref="E25:F25"/>
    <mergeCell ref="G25:H25"/>
    <mergeCell ref="B26:C26"/>
    <mergeCell ref="E26:F26"/>
    <mergeCell ref="G26:H26"/>
    <mergeCell ref="B22:C25"/>
    <mergeCell ref="E21:F21"/>
    <mergeCell ref="G21:H21"/>
    <mergeCell ref="E22:F22"/>
    <mergeCell ref="G22:H22"/>
    <mergeCell ref="E23:F23"/>
    <mergeCell ref="G23:H23"/>
    <mergeCell ref="E18:F18"/>
    <mergeCell ref="G18:H18"/>
    <mergeCell ref="E19:F19"/>
    <mergeCell ref="G19:H19"/>
    <mergeCell ref="E20:F20"/>
    <mergeCell ref="G20:H20"/>
    <mergeCell ref="A15:C15"/>
    <mergeCell ref="D15:H15"/>
    <mergeCell ref="A16:C16"/>
    <mergeCell ref="D16:H16"/>
    <mergeCell ref="B17:C17"/>
    <mergeCell ref="E17:F17"/>
    <mergeCell ref="G17:H17"/>
    <mergeCell ref="A17:A26"/>
    <mergeCell ref="B18:C21"/>
    <mergeCell ref="A12:C12"/>
    <mergeCell ref="D12:H12"/>
    <mergeCell ref="A13:C13"/>
    <mergeCell ref="D13:H13"/>
    <mergeCell ref="A14:C14"/>
    <mergeCell ref="D14:H14"/>
    <mergeCell ref="F8:H8"/>
    <mergeCell ref="D9:E9"/>
    <mergeCell ref="F9:H9"/>
    <mergeCell ref="D10:E10"/>
    <mergeCell ref="F10:H10"/>
    <mergeCell ref="D11:E11"/>
    <mergeCell ref="F11:H11"/>
    <mergeCell ref="D6:D8"/>
    <mergeCell ref="A4:C4"/>
    <mergeCell ref="D4:H4"/>
    <mergeCell ref="D5:E5"/>
    <mergeCell ref="F5:H5"/>
    <mergeCell ref="F6:H6"/>
    <mergeCell ref="F7:H7"/>
    <mergeCell ref="A5:C11"/>
    <mergeCell ref="A1:H1"/>
    <mergeCell ref="A2:C2"/>
    <mergeCell ref="D2:H2"/>
    <mergeCell ref="A3:C3"/>
    <mergeCell ref="D3:E3"/>
    <mergeCell ref="G3:H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I41"/>
  <sheetViews>
    <sheetView showGridLines="0" showZeros="0" zoomScalePageLayoutView="0" workbookViewId="0" topLeftCell="A1">
      <selection activeCell="A1" sqref="A1"/>
    </sheetView>
  </sheetViews>
  <sheetFormatPr defaultColWidth="9.16015625" defaultRowHeight="11.25"/>
  <cols>
    <col min="1" max="1" width="15.66015625" style="0" customWidth="1"/>
    <col min="2" max="2" width="12.16015625" style="0" customWidth="1"/>
    <col min="3" max="3" width="10.5" style="0" customWidth="1"/>
    <col min="4" max="4" width="6.16015625" style="0" customWidth="1"/>
    <col min="5" max="5" width="24.83203125" style="0" customWidth="1"/>
    <col min="6" max="6" width="32.16015625" style="0" customWidth="1"/>
    <col min="7" max="12" width="10.83203125" style="0" customWidth="1"/>
    <col min="13" max="20" width="10" style="0" customWidth="1"/>
    <col min="21" max="21" width="10.83203125" style="0" customWidth="1"/>
    <col min="22" max="24" width="9.16015625" style="0" customWidth="1"/>
    <col min="25" max="27" width="10.83203125" style="0" customWidth="1"/>
    <col min="28" max="34" width="10" style="0" customWidth="1"/>
    <col min="35" max="36" width="9.16015625" style="0" customWidth="1"/>
    <col min="37" max="38" width="10" style="0" customWidth="1"/>
    <col min="39" max="43" width="9.16015625" style="0" customWidth="1"/>
    <col min="44" max="44" width="10" style="0" customWidth="1"/>
    <col min="45" max="243" width="9" style="0" customWidth="1"/>
  </cols>
  <sheetData>
    <row r="1" spans="1:243" ht="16.5" customHeight="1">
      <c r="A1" s="41"/>
      <c r="E1" s="96"/>
      <c r="F1" s="97"/>
      <c r="G1" s="98"/>
      <c r="H1" s="98"/>
      <c r="I1" s="98"/>
      <c r="J1" s="98"/>
      <c r="K1" s="98"/>
      <c r="L1" s="98"/>
      <c r="M1" s="98"/>
      <c r="N1" s="98"/>
      <c r="O1" s="98"/>
      <c r="P1" s="98"/>
      <c r="Q1" s="98"/>
      <c r="R1" s="98"/>
      <c r="S1" s="98"/>
      <c r="T1" s="98"/>
      <c r="AB1" s="98"/>
      <c r="AC1" s="98"/>
      <c r="AD1" s="98"/>
      <c r="AF1" s="27"/>
      <c r="AG1" s="27"/>
      <c r="AH1" s="27"/>
      <c r="AI1" s="27"/>
      <c r="AJ1" s="27"/>
      <c r="AK1" s="27"/>
      <c r="AL1" s="27"/>
      <c r="AM1" s="27"/>
      <c r="AN1" s="27"/>
      <c r="AP1" s="27"/>
      <c r="AQ1" s="27"/>
      <c r="AR1" s="10" t="s">
        <v>78</v>
      </c>
      <c r="AS1" s="98"/>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row>
    <row r="2" spans="1:243" ht="30" customHeight="1">
      <c r="A2" s="99" t="s">
        <v>79</v>
      </c>
      <c r="B2" s="99"/>
      <c r="C2" s="99"/>
      <c r="D2" s="99"/>
      <c r="E2" s="99"/>
      <c r="F2" s="99"/>
      <c r="G2" s="99"/>
      <c r="H2" s="99"/>
      <c r="I2" s="99"/>
      <c r="J2" s="99"/>
      <c r="K2" s="99"/>
      <c r="L2" s="99"/>
      <c r="M2" s="99"/>
      <c r="N2" s="99"/>
      <c r="O2" s="99"/>
      <c r="P2" s="99"/>
      <c r="Q2" s="99"/>
      <c r="R2" s="99"/>
      <c r="S2" s="99"/>
      <c r="T2" s="99"/>
      <c r="U2" s="99"/>
      <c r="V2" s="99"/>
      <c r="W2" s="99"/>
      <c r="X2" s="12"/>
      <c r="Y2" s="99"/>
      <c r="Z2" s="99"/>
      <c r="AA2" s="99"/>
      <c r="AB2" s="99"/>
      <c r="AC2" s="99"/>
      <c r="AD2" s="99"/>
      <c r="AE2" s="99"/>
      <c r="AF2" s="99"/>
      <c r="AG2" s="99"/>
      <c r="AH2" s="99"/>
      <c r="AI2" s="99"/>
      <c r="AJ2" s="99"/>
      <c r="AK2" s="99"/>
      <c r="AL2" s="99"/>
      <c r="AM2" s="99"/>
      <c r="AN2" s="99"/>
      <c r="AO2" s="12"/>
      <c r="AP2" s="99"/>
      <c r="AQ2" s="99"/>
      <c r="AR2" s="99"/>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row>
    <row r="3" spans="1:243" ht="13.5" customHeight="1">
      <c r="A3" s="13" t="s">
        <v>2</v>
      </c>
      <c r="B3" s="14"/>
      <c r="C3" s="14"/>
      <c r="D3" s="14"/>
      <c r="E3" s="100"/>
      <c r="F3" s="101"/>
      <c r="G3" s="102"/>
      <c r="H3" s="102"/>
      <c r="I3" s="102"/>
      <c r="J3" s="102"/>
      <c r="K3" s="102"/>
      <c r="L3" s="102"/>
      <c r="M3" s="102"/>
      <c r="N3" s="102"/>
      <c r="O3" s="102"/>
      <c r="P3" s="102"/>
      <c r="Q3" s="102"/>
      <c r="R3" s="102"/>
      <c r="S3" s="102"/>
      <c r="T3" s="102"/>
      <c r="U3" s="14"/>
      <c r="V3" s="14"/>
      <c r="W3" s="14"/>
      <c r="Y3" s="14"/>
      <c r="Z3" s="14"/>
      <c r="AA3" s="14"/>
      <c r="AB3" s="102"/>
      <c r="AC3" s="102"/>
      <c r="AD3" s="102"/>
      <c r="AF3" s="116"/>
      <c r="AG3" s="116"/>
      <c r="AH3" s="116"/>
      <c r="AI3" s="116"/>
      <c r="AJ3" s="116"/>
      <c r="AK3" s="116"/>
      <c r="AL3" s="116"/>
      <c r="AM3" s="116"/>
      <c r="AN3" s="116"/>
      <c r="AP3" s="116"/>
      <c r="AQ3" s="116"/>
      <c r="AR3" s="98" t="s">
        <v>80</v>
      </c>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row>
    <row r="4" spans="1:243" ht="15" customHeight="1">
      <c r="A4" s="123" t="s">
        <v>81</v>
      </c>
      <c r="B4" s="123"/>
      <c r="C4" s="123"/>
      <c r="D4" s="123"/>
      <c r="E4" s="133" t="s">
        <v>82</v>
      </c>
      <c r="F4" s="132" t="s">
        <v>83</v>
      </c>
      <c r="G4" s="134" t="s">
        <v>84</v>
      </c>
      <c r="H4" s="103" t="s">
        <v>85</v>
      </c>
      <c r="I4" s="108"/>
      <c r="J4" s="108"/>
      <c r="K4" s="108"/>
      <c r="L4" s="109"/>
      <c r="M4" s="109"/>
      <c r="N4" s="109"/>
      <c r="O4" s="109"/>
      <c r="P4" s="109"/>
      <c r="Q4" s="109"/>
      <c r="R4" s="109"/>
      <c r="S4" s="109"/>
      <c r="T4" s="111"/>
      <c r="U4" s="124" t="s">
        <v>86</v>
      </c>
      <c r="V4" s="123"/>
      <c r="W4" s="125"/>
      <c r="X4" s="132" t="s">
        <v>87</v>
      </c>
      <c r="Y4" s="124" t="s">
        <v>88</v>
      </c>
      <c r="Z4" s="123"/>
      <c r="AA4" s="123"/>
      <c r="AB4" s="117" t="s">
        <v>89</v>
      </c>
      <c r="AC4" s="117"/>
      <c r="AD4" s="117"/>
      <c r="AE4" s="103"/>
      <c r="AF4" s="123" t="s">
        <v>90</v>
      </c>
      <c r="AG4" s="123"/>
      <c r="AH4" s="123"/>
      <c r="AI4" s="123"/>
      <c r="AJ4" s="123"/>
      <c r="AK4" s="123"/>
      <c r="AL4" s="123"/>
      <c r="AM4" s="123"/>
      <c r="AN4" s="123"/>
      <c r="AO4" s="126"/>
      <c r="AP4" s="123"/>
      <c r="AQ4" s="123"/>
      <c r="AR4" s="123"/>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row>
    <row r="5" spans="1:243" ht="14.25" customHeight="1">
      <c r="A5" s="131" t="s">
        <v>91</v>
      </c>
      <c r="B5" s="131" t="s">
        <v>92</v>
      </c>
      <c r="C5" s="131" t="s">
        <v>93</v>
      </c>
      <c r="D5" s="131" t="s">
        <v>94</v>
      </c>
      <c r="E5" s="132"/>
      <c r="F5" s="132"/>
      <c r="G5" s="135"/>
      <c r="H5" s="127" t="s">
        <v>95</v>
      </c>
      <c r="I5" s="127" t="s">
        <v>96</v>
      </c>
      <c r="J5" s="127"/>
      <c r="K5" s="128"/>
      <c r="L5" s="103" t="s">
        <v>97</v>
      </c>
      <c r="M5" s="108"/>
      <c r="N5" s="108"/>
      <c r="O5" s="108"/>
      <c r="P5" s="108"/>
      <c r="Q5" s="108"/>
      <c r="R5" s="108"/>
      <c r="S5" s="108"/>
      <c r="T5" s="112"/>
      <c r="U5" s="124" t="s">
        <v>95</v>
      </c>
      <c r="V5" s="123" t="s">
        <v>98</v>
      </c>
      <c r="W5" s="136" t="s">
        <v>99</v>
      </c>
      <c r="X5" s="132"/>
      <c r="Y5" s="124" t="s">
        <v>95</v>
      </c>
      <c r="Z5" s="132" t="s">
        <v>100</v>
      </c>
      <c r="AA5" s="132" t="s">
        <v>101</v>
      </c>
      <c r="AB5" s="135" t="s">
        <v>95</v>
      </c>
      <c r="AC5" s="137" t="s">
        <v>102</v>
      </c>
      <c r="AD5" s="137" t="s">
        <v>103</v>
      </c>
      <c r="AE5" s="132" t="s">
        <v>101</v>
      </c>
      <c r="AF5" s="131" t="s">
        <v>95</v>
      </c>
      <c r="AG5" s="118" t="s">
        <v>104</v>
      </c>
      <c r="AH5" s="118"/>
      <c r="AI5" s="118"/>
      <c r="AJ5" s="118"/>
      <c r="AK5" s="118"/>
      <c r="AL5" s="129" t="s">
        <v>105</v>
      </c>
      <c r="AM5" s="129"/>
      <c r="AN5" s="130"/>
      <c r="AO5" s="132" t="s">
        <v>106</v>
      </c>
      <c r="AP5" s="138" t="s">
        <v>107</v>
      </c>
      <c r="AQ5" s="131" t="s">
        <v>108</v>
      </c>
      <c r="AR5" s="131" t="s">
        <v>109</v>
      </c>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row>
    <row r="6" spans="1:243" ht="48.75" customHeight="1">
      <c r="A6" s="132"/>
      <c r="B6" s="132"/>
      <c r="C6" s="132"/>
      <c r="D6" s="132"/>
      <c r="E6" s="132"/>
      <c r="F6" s="132"/>
      <c r="G6" s="135"/>
      <c r="H6" s="135"/>
      <c r="I6" s="104" t="s">
        <v>110</v>
      </c>
      <c r="J6" s="104" t="s">
        <v>98</v>
      </c>
      <c r="K6" s="104" t="s">
        <v>99</v>
      </c>
      <c r="L6" s="105" t="s">
        <v>110</v>
      </c>
      <c r="M6" s="105" t="s">
        <v>111</v>
      </c>
      <c r="N6" s="105" t="s">
        <v>112</v>
      </c>
      <c r="O6" s="105" t="s">
        <v>113</v>
      </c>
      <c r="P6" s="105" t="s">
        <v>114</v>
      </c>
      <c r="Q6" s="105" t="s">
        <v>115</v>
      </c>
      <c r="R6" s="110" t="s">
        <v>116</v>
      </c>
      <c r="S6" s="110" t="s">
        <v>117</v>
      </c>
      <c r="T6" s="113" t="s">
        <v>101</v>
      </c>
      <c r="U6" s="123"/>
      <c r="V6" s="123"/>
      <c r="W6" s="136"/>
      <c r="X6" s="132"/>
      <c r="Y6" s="124"/>
      <c r="Z6" s="132"/>
      <c r="AA6" s="132"/>
      <c r="AB6" s="135"/>
      <c r="AC6" s="137"/>
      <c r="AD6" s="137"/>
      <c r="AE6" s="132"/>
      <c r="AF6" s="132"/>
      <c r="AG6" s="30" t="s">
        <v>110</v>
      </c>
      <c r="AH6" s="30" t="s">
        <v>118</v>
      </c>
      <c r="AI6" s="30" t="s">
        <v>119</v>
      </c>
      <c r="AJ6" s="30" t="s">
        <v>120</v>
      </c>
      <c r="AK6" s="30" t="s">
        <v>121</v>
      </c>
      <c r="AL6" s="43" t="s">
        <v>110</v>
      </c>
      <c r="AM6" s="43" t="s">
        <v>98</v>
      </c>
      <c r="AN6" s="5" t="s">
        <v>99</v>
      </c>
      <c r="AO6" s="132"/>
      <c r="AP6" s="133"/>
      <c r="AQ6" s="132"/>
      <c r="AR6" s="132"/>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row>
    <row r="7" spans="1:243" ht="13.5" customHeight="1">
      <c r="A7" s="28" t="s">
        <v>122</v>
      </c>
      <c r="B7" s="28" t="s">
        <v>122</v>
      </c>
      <c r="C7" s="28" t="s">
        <v>122</v>
      </c>
      <c r="D7" s="28" t="s">
        <v>122</v>
      </c>
      <c r="E7" s="31" t="s">
        <v>122</v>
      </c>
      <c r="F7" s="31" t="s">
        <v>122</v>
      </c>
      <c r="G7" s="106">
        <v>1</v>
      </c>
      <c r="H7" s="106">
        <f aca="true" t="shared" si="0" ref="H7:AR7">G7+1</f>
        <v>2</v>
      </c>
      <c r="I7" s="106">
        <f t="shared" si="0"/>
        <v>3</v>
      </c>
      <c r="J7" s="106">
        <f t="shared" si="0"/>
        <v>4</v>
      </c>
      <c r="K7" s="106">
        <f t="shared" si="0"/>
        <v>5</v>
      </c>
      <c r="L7" s="106">
        <f t="shared" si="0"/>
        <v>6</v>
      </c>
      <c r="M7" s="106">
        <f t="shared" si="0"/>
        <v>7</v>
      </c>
      <c r="N7" s="106">
        <f t="shared" si="0"/>
        <v>8</v>
      </c>
      <c r="O7" s="106">
        <f t="shared" si="0"/>
        <v>9</v>
      </c>
      <c r="P7" s="106">
        <f t="shared" si="0"/>
        <v>10</v>
      </c>
      <c r="Q7" s="106">
        <f t="shared" si="0"/>
        <v>11</v>
      </c>
      <c r="R7" s="106">
        <f t="shared" si="0"/>
        <v>12</v>
      </c>
      <c r="S7" s="106">
        <f t="shared" si="0"/>
        <v>13</v>
      </c>
      <c r="T7" s="106">
        <f t="shared" si="0"/>
        <v>14</v>
      </c>
      <c r="U7" s="106">
        <f t="shared" si="0"/>
        <v>15</v>
      </c>
      <c r="V7" s="106">
        <f t="shared" si="0"/>
        <v>16</v>
      </c>
      <c r="W7" s="106">
        <f t="shared" si="0"/>
        <v>17</v>
      </c>
      <c r="X7" s="106">
        <f t="shared" si="0"/>
        <v>18</v>
      </c>
      <c r="Y7" s="106">
        <f t="shared" si="0"/>
        <v>19</v>
      </c>
      <c r="Z7" s="106">
        <f t="shared" si="0"/>
        <v>20</v>
      </c>
      <c r="AA7" s="106">
        <f t="shared" si="0"/>
        <v>21</v>
      </c>
      <c r="AB7" s="106">
        <f t="shared" si="0"/>
        <v>22</v>
      </c>
      <c r="AC7" s="106">
        <f t="shared" si="0"/>
        <v>23</v>
      </c>
      <c r="AD7" s="106">
        <f t="shared" si="0"/>
        <v>24</v>
      </c>
      <c r="AE7" s="106">
        <f t="shared" si="0"/>
        <v>25</v>
      </c>
      <c r="AF7" s="106">
        <f t="shared" si="0"/>
        <v>26</v>
      </c>
      <c r="AG7" s="106">
        <f t="shared" si="0"/>
        <v>27</v>
      </c>
      <c r="AH7" s="106">
        <f t="shared" si="0"/>
        <v>28</v>
      </c>
      <c r="AI7" s="106">
        <f t="shared" si="0"/>
        <v>29</v>
      </c>
      <c r="AJ7" s="106">
        <f t="shared" si="0"/>
        <v>30</v>
      </c>
      <c r="AK7" s="106">
        <f t="shared" si="0"/>
        <v>31</v>
      </c>
      <c r="AL7" s="106">
        <f t="shared" si="0"/>
        <v>32</v>
      </c>
      <c r="AM7" s="106">
        <f t="shared" si="0"/>
        <v>33</v>
      </c>
      <c r="AN7" s="106">
        <f t="shared" si="0"/>
        <v>34</v>
      </c>
      <c r="AO7" s="119">
        <f t="shared" si="0"/>
        <v>35</v>
      </c>
      <c r="AP7" s="106">
        <f t="shared" si="0"/>
        <v>36</v>
      </c>
      <c r="AQ7" s="106">
        <f t="shared" si="0"/>
        <v>37</v>
      </c>
      <c r="AR7" s="106">
        <f t="shared" si="0"/>
        <v>38</v>
      </c>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row>
    <row r="8" spans="1:243" ht="26.25" customHeight="1">
      <c r="A8" s="17"/>
      <c r="B8" s="18"/>
      <c r="C8" s="18"/>
      <c r="D8" s="19"/>
      <c r="E8" s="17"/>
      <c r="F8" s="19" t="s">
        <v>95</v>
      </c>
      <c r="G8" s="32">
        <v>1230.97</v>
      </c>
      <c r="H8" s="32">
        <v>1230.97</v>
      </c>
      <c r="I8" s="20">
        <v>1230.97</v>
      </c>
      <c r="J8" s="40">
        <v>1230.97</v>
      </c>
      <c r="K8" s="21">
        <v>0</v>
      </c>
      <c r="L8" s="20">
        <v>0</v>
      </c>
      <c r="M8" s="40">
        <v>0</v>
      </c>
      <c r="N8" s="40">
        <v>0</v>
      </c>
      <c r="O8" s="40">
        <v>0</v>
      </c>
      <c r="P8" s="40">
        <v>0</v>
      </c>
      <c r="Q8" s="40">
        <v>0</v>
      </c>
      <c r="R8" s="40">
        <v>0</v>
      </c>
      <c r="S8" s="21">
        <v>0</v>
      </c>
      <c r="T8" s="32">
        <v>0</v>
      </c>
      <c r="U8" s="20">
        <v>0</v>
      </c>
      <c r="V8" s="40">
        <v>0</v>
      </c>
      <c r="W8" s="21">
        <v>0</v>
      </c>
      <c r="X8" s="114">
        <v>0</v>
      </c>
      <c r="Y8" s="40">
        <v>0</v>
      </c>
      <c r="Z8" s="40">
        <v>0</v>
      </c>
      <c r="AA8" s="21">
        <v>0</v>
      </c>
      <c r="AB8" s="20">
        <v>0</v>
      </c>
      <c r="AC8" s="40">
        <v>0</v>
      </c>
      <c r="AD8" s="40">
        <v>0</v>
      </c>
      <c r="AE8" s="21">
        <v>0</v>
      </c>
      <c r="AF8" s="32">
        <v>0</v>
      </c>
      <c r="AG8" s="32">
        <v>0</v>
      </c>
      <c r="AH8" s="20">
        <v>0</v>
      </c>
      <c r="AI8" s="40">
        <v>0</v>
      </c>
      <c r="AJ8" s="21">
        <v>0</v>
      </c>
      <c r="AK8" s="32">
        <v>0</v>
      </c>
      <c r="AL8" s="20">
        <v>0</v>
      </c>
      <c r="AM8" s="21">
        <v>0</v>
      </c>
      <c r="AN8" s="32">
        <v>0</v>
      </c>
      <c r="AO8" s="114">
        <v>0</v>
      </c>
      <c r="AP8" s="21">
        <v>0</v>
      </c>
      <c r="AQ8" s="20">
        <v>0</v>
      </c>
      <c r="AR8" s="40">
        <v>0</v>
      </c>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row>
    <row r="9" spans="1:45" ht="26.25" customHeight="1">
      <c r="A9" s="34" t="s">
        <v>123</v>
      </c>
      <c r="B9" s="35"/>
      <c r="C9" s="35"/>
      <c r="D9" s="44"/>
      <c r="E9" s="34"/>
      <c r="F9" s="44" t="s">
        <v>124</v>
      </c>
      <c r="G9" s="38">
        <v>1230.97</v>
      </c>
      <c r="H9" s="38">
        <v>1230.97</v>
      </c>
      <c r="I9" s="36">
        <v>1230.97</v>
      </c>
      <c r="J9" s="42">
        <v>1230.97</v>
      </c>
      <c r="K9" s="37">
        <v>0</v>
      </c>
      <c r="L9" s="36">
        <v>0</v>
      </c>
      <c r="M9" s="42">
        <v>0</v>
      </c>
      <c r="N9" s="42">
        <v>0</v>
      </c>
      <c r="O9" s="42">
        <v>0</v>
      </c>
      <c r="P9" s="42">
        <v>0</v>
      </c>
      <c r="Q9" s="42">
        <v>0</v>
      </c>
      <c r="R9" s="42">
        <v>0</v>
      </c>
      <c r="S9" s="37">
        <v>0</v>
      </c>
      <c r="T9" s="38">
        <v>0</v>
      </c>
      <c r="U9" s="36">
        <v>0</v>
      </c>
      <c r="V9" s="42">
        <v>0</v>
      </c>
      <c r="W9" s="37">
        <v>0</v>
      </c>
      <c r="X9" s="115">
        <v>0</v>
      </c>
      <c r="Y9" s="42">
        <v>0</v>
      </c>
      <c r="Z9" s="42">
        <v>0</v>
      </c>
      <c r="AA9" s="37">
        <v>0</v>
      </c>
      <c r="AB9" s="36">
        <v>0</v>
      </c>
      <c r="AC9" s="42">
        <v>0</v>
      </c>
      <c r="AD9" s="42">
        <v>0</v>
      </c>
      <c r="AE9" s="37">
        <v>0</v>
      </c>
      <c r="AF9" s="38">
        <v>0</v>
      </c>
      <c r="AG9" s="38">
        <v>0</v>
      </c>
      <c r="AH9" s="36">
        <v>0</v>
      </c>
      <c r="AI9" s="42">
        <v>0</v>
      </c>
      <c r="AJ9" s="37">
        <v>0</v>
      </c>
      <c r="AK9" s="38">
        <v>0</v>
      </c>
      <c r="AL9" s="36">
        <v>0</v>
      </c>
      <c r="AM9" s="37">
        <v>0</v>
      </c>
      <c r="AN9" s="38">
        <v>0</v>
      </c>
      <c r="AO9" s="115">
        <v>0</v>
      </c>
      <c r="AP9" s="37">
        <v>0</v>
      </c>
      <c r="AQ9" s="36">
        <v>0</v>
      </c>
      <c r="AR9" s="42">
        <v>0</v>
      </c>
      <c r="AS9" s="27"/>
    </row>
    <row r="10" spans="1:44" ht="26.25" customHeight="1">
      <c r="A10" s="34" t="s">
        <v>125</v>
      </c>
      <c r="B10" s="35"/>
      <c r="C10" s="35"/>
      <c r="D10" s="44"/>
      <c r="E10" s="34"/>
      <c r="F10" s="44" t="s">
        <v>126</v>
      </c>
      <c r="G10" s="38">
        <v>1230.97</v>
      </c>
      <c r="H10" s="38">
        <v>1230.97</v>
      </c>
      <c r="I10" s="36">
        <v>1230.97</v>
      </c>
      <c r="J10" s="42">
        <v>1230.97</v>
      </c>
      <c r="K10" s="37">
        <v>0</v>
      </c>
      <c r="L10" s="36">
        <v>0</v>
      </c>
      <c r="M10" s="42">
        <v>0</v>
      </c>
      <c r="N10" s="42">
        <v>0</v>
      </c>
      <c r="O10" s="42">
        <v>0</v>
      </c>
      <c r="P10" s="42">
        <v>0</v>
      </c>
      <c r="Q10" s="42">
        <v>0</v>
      </c>
      <c r="R10" s="42">
        <v>0</v>
      </c>
      <c r="S10" s="37">
        <v>0</v>
      </c>
      <c r="T10" s="38">
        <v>0</v>
      </c>
      <c r="U10" s="36">
        <v>0</v>
      </c>
      <c r="V10" s="42">
        <v>0</v>
      </c>
      <c r="W10" s="37">
        <v>0</v>
      </c>
      <c r="X10" s="115">
        <v>0</v>
      </c>
      <c r="Y10" s="42">
        <v>0</v>
      </c>
      <c r="Z10" s="42">
        <v>0</v>
      </c>
      <c r="AA10" s="37">
        <v>0</v>
      </c>
      <c r="AB10" s="36">
        <v>0</v>
      </c>
      <c r="AC10" s="42">
        <v>0</v>
      </c>
      <c r="AD10" s="42">
        <v>0</v>
      </c>
      <c r="AE10" s="37">
        <v>0</v>
      </c>
      <c r="AF10" s="38">
        <v>0</v>
      </c>
      <c r="AG10" s="38">
        <v>0</v>
      </c>
      <c r="AH10" s="36">
        <v>0</v>
      </c>
      <c r="AI10" s="42">
        <v>0</v>
      </c>
      <c r="AJ10" s="37">
        <v>0</v>
      </c>
      <c r="AK10" s="38">
        <v>0</v>
      </c>
      <c r="AL10" s="36">
        <v>0</v>
      </c>
      <c r="AM10" s="37">
        <v>0</v>
      </c>
      <c r="AN10" s="38">
        <v>0</v>
      </c>
      <c r="AO10" s="115">
        <v>0</v>
      </c>
      <c r="AP10" s="37">
        <v>0</v>
      </c>
      <c r="AQ10" s="36">
        <v>0</v>
      </c>
      <c r="AR10" s="42">
        <v>0</v>
      </c>
    </row>
    <row r="11" spans="1:44" ht="26.25" customHeight="1">
      <c r="A11" s="34" t="s">
        <v>127</v>
      </c>
      <c r="B11" s="35" t="s">
        <v>128</v>
      </c>
      <c r="C11" s="35"/>
      <c r="D11" s="44"/>
      <c r="E11" s="34"/>
      <c r="F11" s="44" t="s">
        <v>129</v>
      </c>
      <c r="G11" s="38">
        <v>1230.97</v>
      </c>
      <c r="H11" s="38">
        <v>1230.97</v>
      </c>
      <c r="I11" s="36">
        <v>1230.97</v>
      </c>
      <c r="J11" s="42">
        <v>1230.97</v>
      </c>
      <c r="K11" s="37">
        <v>0</v>
      </c>
      <c r="L11" s="36">
        <v>0</v>
      </c>
      <c r="M11" s="42">
        <v>0</v>
      </c>
      <c r="N11" s="42">
        <v>0</v>
      </c>
      <c r="O11" s="42">
        <v>0</v>
      </c>
      <c r="P11" s="42">
        <v>0</v>
      </c>
      <c r="Q11" s="42">
        <v>0</v>
      </c>
      <c r="R11" s="42">
        <v>0</v>
      </c>
      <c r="S11" s="37">
        <v>0</v>
      </c>
      <c r="T11" s="38">
        <v>0</v>
      </c>
      <c r="U11" s="36">
        <v>0</v>
      </c>
      <c r="V11" s="42">
        <v>0</v>
      </c>
      <c r="W11" s="37">
        <v>0</v>
      </c>
      <c r="X11" s="115">
        <v>0</v>
      </c>
      <c r="Y11" s="42">
        <v>0</v>
      </c>
      <c r="Z11" s="42">
        <v>0</v>
      </c>
      <c r="AA11" s="37">
        <v>0</v>
      </c>
      <c r="AB11" s="36">
        <v>0</v>
      </c>
      <c r="AC11" s="42">
        <v>0</v>
      </c>
      <c r="AD11" s="42">
        <v>0</v>
      </c>
      <c r="AE11" s="37">
        <v>0</v>
      </c>
      <c r="AF11" s="38">
        <v>0</v>
      </c>
      <c r="AG11" s="38">
        <v>0</v>
      </c>
      <c r="AH11" s="36">
        <v>0</v>
      </c>
      <c r="AI11" s="42">
        <v>0</v>
      </c>
      <c r="AJ11" s="37">
        <v>0</v>
      </c>
      <c r="AK11" s="38">
        <v>0</v>
      </c>
      <c r="AL11" s="36">
        <v>0</v>
      </c>
      <c r="AM11" s="37">
        <v>0</v>
      </c>
      <c r="AN11" s="38">
        <v>0</v>
      </c>
      <c r="AO11" s="115">
        <v>0</v>
      </c>
      <c r="AP11" s="37">
        <v>0</v>
      </c>
      <c r="AQ11" s="36">
        <v>0</v>
      </c>
      <c r="AR11" s="42">
        <v>0</v>
      </c>
    </row>
    <row r="12" spans="1:44" ht="26.25" customHeight="1">
      <c r="A12" s="34" t="s">
        <v>130</v>
      </c>
      <c r="B12" s="35" t="s">
        <v>131</v>
      </c>
      <c r="C12" s="35" t="s">
        <v>128</v>
      </c>
      <c r="D12" s="44"/>
      <c r="E12" s="34"/>
      <c r="F12" s="44" t="s">
        <v>132</v>
      </c>
      <c r="G12" s="38">
        <v>1230.97</v>
      </c>
      <c r="H12" s="38">
        <v>1230.97</v>
      </c>
      <c r="I12" s="36">
        <v>1230.97</v>
      </c>
      <c r="J12" s="42">
        <v>1230.97</v>
      </c>
      <c r="K12" s="37">
        <v>0</v>
      </c>
      <c r="L12" s="36">
        <v>0</v>
      </c>
      <c r="M12" s="42">
        <v>0</v>
      </c>
      <c r="N12" s="42">
        <v>0</v>
      </c>
      <c r="O12" s="42">
        <v>0</v>
      </c>
      <c r="P12" s="42">
        <v>0</v>
      </c>
      <c r="Q12" s="42">
        <v>0</v>
      </c>
      <c r="R12" s="42">
        <v>0</v>
      </c>
      <c r="S12" s="37">
        <v>0</v>
      </c>
      <c r="T12" s="38">
        <v>0</v>
      </c>
      <c r="U12" s="36">
        <v>0</v>
      </c>
      <c r="V12" s="42">
        <v>0</v>
      </c>
      <c r="W12" s="37">
        <v>0</v>
      </c>
      <c r="X12" s="115">
        <v>0</v>
      </c>
      <c r="Y12" s="42">
        <v>0</v>
      </c>
      <c r="Z12" s="42">
        <v>0</v>
      </c>
      <c r="AA12" s="37">
        <v>0</v>
      </c>
      <c r="AB12" s="36">
        <v>0</v>
      </c>
      <c r="AC12" s="42">
        <v>0</v>
      </c>
      <c r="AD12" s="42">
        <v>0</v>
      </c>
      <c r="AE12" s="37">
        <v>0</v>
      </c>
      <c r="AF12" s="38">
        <v>0</v>
      </c>
      <c r="AG12" s="38">
        <v>0</v>
      </c>
      <c r="AH12" s="36">
        <v>0</v>
      </c>
      <c r="AI12" s="42">
        <v>0</v>
      </c>
      <c r="AJ12" s="37">
        <v>0</v>
      </c>
      <c r="AK12" s="38">
        <v>0</v>
      </c>
      <c r="AL12" s="36">
        <v>0</v>
      </c>
      <c r="AM12" s="37">
        <v>0</v>
      </c>
      <c r="AN12" s="38">
        <v>0</v>
      </c>
      <c r="AO12" s="115">
        <v>0</v>
      </c>
      <c r="AP12" s="37">
        <v>0</v>
      </c>
      <c r="AQ12" s="36">
        <v>0</v>
      </c>
      <c r="AR12" s="42">
        <v>0</v>
      </c>
    </row>
    <row r="13" spans="1:44" ht="26.25" customHeight="1">
      <c r="A13" s="17"/>
      <c r="B13" s="18"/>
      <c r="C13" s="18"/>
      <c r="D13" s="19"/>
      <c r="E13" s="17" t="s">
        <v>133</v>
      </c>
      <c r="F13" s="19" t="s">
        <v>134</v>
      </c>
      <c r="G13" s="32">
        <v>147.09</v>
      </c>
      <c r="H13" s="32">
        <v>147.09</v>
      </c>
      <c r="I13" s="20">
        <v>147.09</v>
      </c>
      <c r="J13" s="40">
        <v>147.09</v>
      </c>
      <c r="K13" s="21">
        <v>0</v>
      </c>
      <c r="L13" s="20">
        <v>0</v>
      </c>
      <c r="M13" s="40">
        <v>0</v>
      </c>
      <c r="N13" s="40">
        <v>0</v>
      </c>
      <c r="O13" s="40">
        <v>0</v>
      </c>
      <c r="P13" s="40">
        <v>0</v>
      </c>
      <c r="Q13" s="40">
        <v>0</v>
      </c>
      <c r="R13" s="40">
        <v>0</v>
      </c>
      <c r="S13" s="21">
        <v>0</v>
      </c>
      <c r="T13" s="32">
        <v>0</v>
      </c>
      <c r="U13" s="20">
        <v>0</v>
      </c>
      <c r="V13" s="40">
        <v>0</v>
      </c>
      <c r="W13" s="21">
        <v>0</v>
      </c>
      <c r="X13" s="114">
        <v>0</v>
      </c>
      <c r="Y13" s="40">
        <v>0</v>
      </c>
      <c r="Z13" s="40">
        <v>0</v>
      </c>
      <c r="AA13" s="21">
        <v>0</v>
      </c>
      <c r="AB13" s="20">
        <v>0</v>
      </c>
      <c r="AC13" s="40">
        <v>0</v>
      </c>
      <c r="AD13" s="40">
        <v>0</v>
      </c>
      <c r="AE13" s="21">
        <v>0</v>
      </c>
      <c r="AF13" s="32">
        <v>0</v>
      </c>
      <c r="AG13" s="32">
        <v>0</v>
      </c>
      <c r="AH13" s="20">
        <v>0</v>
      </c>
      <c r="AI13" s="40">
        <v>0</v>
      </c>
      <c r="AJ13" s="21">
        <v>0</v>
      </c>
      <c r="AK13" s="32">
        <v>0</v>
      </c>
      <c r="AL13" s="20">
        <v>0</v>
      </c>
      <c r="AM13" s="21">
        <v>0</v>
      </c>
      <c r="AN13" s="32">
        <v>0</v>
      </c>
      <c r="AO13" s="114">
        <v>0</v>
      </c>
      <c r="AP13" s="21">
        <v>0</v>
      </c>
      <c r="AQ13" s="20">
        <v>0</v>
      </c>
      <c r="AR13" s="40">
        <v>0</v>
      </c>
    </row>
    <row r="14" spans="1:44" ht="26.25" customHeight="1">
      <c r="A14" s="17" t="s">
        <v>123</v>
      </c>
      <c r="B14" s="18"/>
      <c r="C14" s="18"/>
      <c r="D14" s="19"/>
      <c r="E14" s="17"/>
      <c r="F14" s="19" t="s">
        <v>126</v>
      </c>
      <c r="G14" s="32">
        <v>147.09</v>
      </c>
      <c r="H14" s="32">
        <v>147.09</v>
      </c>
      <c r="I14" s="20">
        <v>147.09</v>
      </c>
      <c r="J14" s="40">
        <v>147.09</v>
      </c>
      <c r="K14" s="21">
        <v>0</v>
      </c>
      <c r="L14" s="20">
        <v>0</v>
      </c>
      <c r="M14" s="40">
        <v>0</v>
      </c>
      <c r="N14" s="40">
        <v>0</v>
      </c>
      <c r="O14" s="40">
        <v>0</v>
      </c>
      <c r="P14" s="40">
        <v>0</v>
      </c>
      <c r="Q14" s="40">
        <v>0</v>
      </c>
      <c r="R14" s="40">
        <v>0</v>
      </c>
      <c r="S14" s="21">
        <v>0</v>
      </c>
      <c r="T14" s="32">
        <v>0</v>
      </c>
      <c r="U14" s="20">
        <v>0</v>
      </c>
      <c r="V14" s="40">
        <v>0</v>
      </c>
      <c r="W14" s="21">
        <v>0</v>
      </c>
      <c r="X14" s="114">
        <v>0</v>
      </c>
      <c r="Y14" s="40">
        <v>0</v>
      </c>
      <c r="Z14" s="40">
        <v>0</v>
      </c>
      <c r="AA14" s="21">
        <v>0</v>
      </c>
      <c r="AB14" s="20">
        <v>0</v>
      </c>
      <c r="AC14" s="40">
        <v>0</v>
      </c>
      <c r="AD14" s="40">
        <v>0</v>
      </c>
      <c r="AE14" s="21">
        <v>0</v>
      </c>
      <c r="AF14" s="32">
        <v>0</v>
      </c>
      <c r="AG14" s="32">
        <v>0</v>
      </c>
      <c r="AH14" s="20">
        <v>0</v>
      </c>
      <c r="AI14" s="40">
        <v>0</v>
      </c>
      <c r="AJ14" s="21">
        <v>0</v>
      </c>
      <c r="AK14" s="32">
        <v>0</v>
      </c>
      <c r="AL14" s="20">
        <v>0</v>
      </c>
      <c r="AM14" s="21">
        <v>0</v>
      </c>
      <c r="AN14" s="32">
        <v>0</v>
      </c>
      <c r="AO14" s="114">
        <v>0</v>
      </c>
      <c r="AP14" s="21">
        <v>0</v>
      </c>
      <c r="AQ14" s="20">
        <v>0</v>
      </c>
      <c r="AR14" s="40">
        <v>0</v>
      </c>
    </row>
    <row r="15" spans="1:44" ht="26.25" customHeight="1">
      <c r="A15" s="17" t="s">
        <v>125</v>
      </c>
      <c r="B15" s="18"/>
      <c r="C15" s="18"/>
      <c r="D15" s="19"/>
      <c r="E15" s="17"/>
      <c r="F15" s="19" t="s">
        <v>129</v>
      </c>
      <c r="G15" s="32">
        <v>147.09</v>
      </c>
      <c r="H15" s="32">
        <v>147.09</v>
      </c>
      <c r="I15" s="20">
        <v>147.09</v>
      </c>
      <c r="J15" s="40">
        <v>147.09</v>
      </c>
      <c r="K15" s="21">
        <v>0</v>
      </c>
      <c r="L15" s="20">
        <v>0</v>
      </c>
      <c r="M15" s="40">
        <v>0</v>
      </c>
      <c r="N15" s="40">
        <v>0</v>
      </c>
      <c r="O15" s="40">
        <v>0</v>
      </c>
      <c r="P15" s="40">
        <v>0</v>
      </c>
      <c r="Q15" s="40">
        <v>0</v>
      </c>
      <c r="R15" s="40">
        <v>0</v>
      </c>
      <c r="S15" s="21">
        <v>0</v>
      </c>
      <c r="T15" s="32">
        <v>0</v>
      </c>
      <c r="U15" s="20">
        <v>0</v>
      </c>
      <c r="V15" s="40">
        <v>0</v>
      </c>
      <c r="W15" s="21">
        <v>0</v>
      </c>
      <c r="X15" s="114">
        <v>0</v>
      </c>
      <c r="Y15" s="40">
        <v>0</v>
      </c>
      <c r="Z15" s="40">
        <v>0</v>
      </c>
      <c r="AA15" s="21">
        <v>0</v>
      </c>
      <c r="AB15" s="20">
        <v>0</v>
      </c>
      <c r="AC15" s="40">
        <v>0</v>
      </c>
      <c r="AD15" s="40">
        <v>0</v>
      </c>
      <c r="AE15" s="21">
        <v>0</v>
      </c>
      <c r="AF15" s="32">
        <v>0</v>
      </c>
      <c r="AG15" s="32">
        <v>0</v>
      </c>
      <c r="AH15" s="20">
        <v>0</v>
      </c>
      <c r="AI15" s="40">
        <v>0</v>
      </c>
      <c r="AJ15" s="21">
        <v>0</v>
      </c>
      <c r="AK15" s="32">
        <v>0</v>
      </c>
      <c r="AL15" s="20">
        <v>0</v>
      </c>
      <c r="AM15" s="21">
        <v>0</v>
      </c>
      <c r="AN15" s="32">
        <v>0</v>
      </c>
      <c r="AO15" s="114">
        <v>0</v>
      </c>
      <c r="AP15" s="21">
        <v>0</v>
      </c>
      <c r="AQ15" s="20">
        <v>0</v>
      </c>
      <c r="AR15" s="40">
        <v>0</v>
      </c>
    </row>
    <row r="16" spans="1:44" ht="26.25" customHeight="1">
      <c r="A16" s="17" t="s">
        <v>127</v>
      </c>
      <c r="B16" s="18" t="s">
        <v>128</v>
      </c>
      <c r="C16" s="18"/>
      <c r="D16" s="19"/>
      <c r="E16" s="17"/>
      <c r="F16" s="19" t="s">
        <v>132</v>
      </c>
      <c r="G16" s="32">
        <v>147.09</v>
      </c>
      <c r="H16" s="32">
        <v>147.09</v>
      </c>
      <c r="I16" s="20">
        <v>147.09</v>
      </c>
      <c r="J16" s="40">
        <v>147.09</v>
      </c>
      <c r="K16" s="21">
        <v>0</v>
      </c>
      <c r="L16" s="20">
        <v>0</v>
      </c>
      <c r="M16" s="40">
        <v>0</v>
      </c>
      <c r="N16" s="40">
        <v>0</v>
      </c>
      <c r="O16" s="40">
        <v>0</v>
      </c>
      <c r="P16" s="40">
        <v>0</v>
      </c>
      <c r="Q16" s="40">
        <v>0</v>
      </c>
      <c r="R16" s="40">
        <v>0</v>
      </c>
      <c r="S16" s="21">
        <v>0</v>
      </c>
      <c r="T16" s="32">
        <v>0</v>
      </c>
      <c r="U16" s="20">
        <v>0</v>
      </c>
      <c r="V16" s="40">
        <v>0</v>
      </c>
      <c r="W16" s="21">
        <v>0</v>
      </c>
      <c r="X16" s="114">
        <v>0</v>
      </c>
      <c r="Y16" s="40">
        <v>0</v>
      </c>
      <c r="Z16" s="40">
        <v>0</v>
      </c>
      <c r="AA16" s="21">
        <v>0</v>
      </c>
      <c r="AB16" s="20">
        <v>0</v>
      </c>
      <c r="AC16" s="40">
        <v>0</v>
      </c>
      <c r="AD16" s="40">
        <v>0</v>
      </c>
      <c r="AE16" s="21">
        <v>0</v>
      </c>
      <c r="AF16" s="32">
        <v>0</v>
      </c>
      <c r="AG16" s="32">
        <v>0</v>
      </c>
      <c r="AH16" s="20">
        <v>0</v>
      </c>
      <c r="AI16" s="40">
        <v>0</v>
      </c>
      <c r="AJ16" s="21">
        <v>0</v>
      </c>
      <c r="AK16" s="32">
        <v>0</v>
      </c>
      <c r="AL16" s="20">
        <v>0</v>
      </c>
      <c r="AM16" s="21">
        <v>0</v>
      </c>
      <c r="AN16" s="32">
        <v>0</v>
      </c>
      <c r="AO16" s="114">
        <v>0</v>
      </c>
      <c r="AP16" s="21">
        <v>0</v>
      </c>
      <c r="AQ16" s="20">
        <v>0</v>
      </c>
      <c r="AR16" s="40">
        <v>0</v>
      </c>
    </row>
    <row r="17" spans="1:44" ht="26.25" customHeight="1">
      <c r="A17" s="17" t="s">
        <v>130</v>
      </c>
      <c r="B17" s="18" t="s">
        <v>131</v>
      </c>
      <c r="C17" s="18" t="s">
        <v>128</v>
      </c>
      <c r="D17" s="19"/>
      <c r="E17" s="17" t="s">
        <v>125</v>
      </c>
      <c r="F17" s="19" t="s">
        <v>135</v>
      </c>
      <c r="G17" s="32">
        <v>147.09</v>
      </c>
      <c r="H17" s="32">
        <v>147.09</v>
      </c>
      <c r="I17" s="20">
        <v>147.09</v>
      </c>
      <c r="J17" s="40">
        <v>147.09</v>
      </c>
      <c r="K17" s="21">
        <v>0</v>
      </c>
      <c r="L17" s="20">
        <v>0</v>
      </c>
      <c r="M17" s="40">
        <v>0</v>
      </c>
      <c r="N17" s="40">
        <v>0</v>
      </c>
      <c r="O17" s="40">
        <v>0</v>
      </c>
      <c r="P17" s="40">
        <v>0</v>
      </c>
      <c r="Q17" s="40">
        <v>0</v>
      </c>
      <c r="R17" s="40">
        <v>0</v>
      </c>
      <c r="S17" s="21">
        <v>0</v>
      </c>
      <c r="T17" s="32">
        <v>0</v>
      </c>
      <c r="U17" s="20">
        <v>0</v>
      </c>
      <c r="V17" s="40">
        <v>0</v>
      </c>
      <c r="W17" s="21">
        <v>0</v>
      </c>
      <c r="X17" s="114">
        <v>0</v>
      </c>
      <c r="Y17" s="40">
        <v>0</v>
      </c>
      <c r="Z17" s="40">
        <v>0</v>
      </c>
      <c r="AA17" s="21">
        <v>0</v>
      </c>
      <c r="AB17" s="20">
        <v>0</v>
      </c>
      <c r="AC17" s="40">
        <v>0</v>
      </c>
      <c r="AD17" s="40">
        <v>0</v>
      </c>
      <c r="AE17" s="21">
        <v>0</v>
      </c>
      <c r="AF17" s="32">
        <v>0</v>
      </c>
      <c r="AG17" s="32">
        <v>0</v>
      </c>
      <c r="AH17" s="20">
        <v>0</v>
      </c>
      <c r="AI17" s="40">
        <v>0</v>
      </c>
      <c r="AJ17" s="21">
        <v>0</v>
      </c>
      <c r="AK17" s="32">
        <v>0</v>
      </c>
      <c r="AL17" s="20">
        <v>0</v>
      </c>
      <c r="AM17" s="21">
        <v>0</v>
      </c>
      <c r="AN17" s="32">
        <v>0</v>
      </c>
      <c r="AO17" s="114">
        <v>0</v>
      </c>
      <c r="AP17" s="21">
        <v>0</v>
      </c>
      <c r="AQ17" s="20">
        <v>0</v>
      </c>
      <c r="AR17" s="40">
        <v>0</v>
      </c>
    </row>
    <row r="18" spans="1:44" ht="26.25" customHeight="1">
      <c r="A18" s="17"/>
      <c r="B18" s="18"/>
      <c r="C18" s="18"/>
      <c r="D18" s="19"/>
      <c r="E18" s="17" t="s">
        <v>136</v>
      </c>
      <c r="F18" s="19" t="s">
        <v>137</v>
      </c>
      <c r="G18" s="32">
        <v>699.31</v>
      </c>
      <c r="H18" s="32">
        <v>699.31</v>
      </c>
      <c r="I18" s="20">
        <v>699.31</v>
      </c>
      <c r="J18" s="40">
        <v>699.31</v>
      </c>
      <c r="K18" s="21">
        <v>0</v>
      </c>
      <c r="L18" s="20">
        <v>0</v>
      </c>
      <c r="M18" s="40">
        <v>0</v>
      </c>
      <c r="N18" s="40">
        <v>0</v>
      </c>
      <c r="O18" s="40">
        <v>0</v>
      </c>
      <c r="P18" s="40">
        <v>0</v>
      </c>
      <c r="Q18" s="40">
        <v>0</v>
      </c>
      <c r="R18" s="40">
        <v>0</v>
      </c>
      <c r="S18" s="21">
        <v>0</v>
      </c>
      <c r="T18" s="32">
        <v>0</v>
      </c>
      <c r="U18" s="20">
        <v>0</v>
      </c>
      <c r="V18" s="40">
        <v>0</v>
      </c>
      <c r="W18" s="21">
        <v>0</v>
      </c>
      <c r="X18" s="114">
        <v>0</v>
      </c>
      <c r="Y18" s="40">
        <v>0</v>
      </c>
      <c r="Z18" s="40">
        <v>0</v>
      </c>
      <c r="AA18" s="21">
        <v>0</v>
      </c>
      <c r="AB18" s="20">
        <v>0</v>
      </c>
      <c r="AC18" s="40">
        <v>0</v>
      </c>
      <c r="AD18" s="40">
        <v>0</v>
      </c>
      <c r="AE18" s="21">
        <v>0</v>
      </c>
      <c r="AF18" s="32">
        <v>0</v>
      </c>
      <c r="AG18" s="32">
        <v>0</v>
      </c>
      <c r="AH18" s="20">
        <v>0</v>
      </c>
      <c r="AI18" s="40">
        <v>0</v>
      </c>
      <c r="AJ18" s="21">
        <v>0</v>
      </c>
      <c r="AK18" s="32">
        <v>0</v>
      </c>
      <c r="AL18" s="20">
        <v>0</v>
      </c>
      <c r="AM18" s="21">
        <v>0</v>
      </c>
      <c r="AN18" s="32">
        <v>0</v>
      </c>
      <c r="AO18" s="114">
        <v>0</v>
      </c>
      <c r="AP18" s="21">
        <v>0</v>
      </c>
      <c r="AQ18" s="20">
        <v>0</v>
      </c>
      <c r="AR18" s="40">
        <v>0</v>
      </c>
    </row>
    <row r="19" spans="1:44" ht="26.25" customHeight="1">
      <c r="A19" s="17" t="s">
        <v>123</v>
      </c>
      <c r="B19" s="18"/>
      <c r="C19" s="18"/>
      <c r="D19" s="19"/>
      <c r="E19" s="17"/>
      <c r="F19" s="19" t="s">
        <v>126</v>
      </c>
      <c r="G19" s="32">
        <v>699.31</v>
      </c>
      <c r="H19" s="32">
        <v>699.31</v>
      </c>
      <c r="I19" s="20">
        <v>699.31</v>
      </c>
      <c r="J19" s="40">
        <v>699.31</v>
      </c>
      <c r="K19" s="21">
        <v>0</v>
      </c>
      <c r="L19" s="20">
        <v>0</v>
      </c>
      <c r="M19" s="40">
        <v>0</v>
      </c>
      <c r="N19" s="40">
        <v>0</v>
      </c>
      <c r="O19" s="40">
        <v>0</v>
      </c>
      <c r="P19" s="40">
        <v>0</v>
      </c>
      <c r="Q19" s="40">
        <v>0</v>
      </c>
      <c r="R19" s="40">
        <v>0</v>
      </c>
      <c r="S19" s="21">
        <v>0</v>
      </c>
      <c r="T19" s="32">
        <v>0</v>
      </c>
      <c r="U19" s="20">
        <v>0</v>
      </c>
      <c r="V19" s="40">
        <v>0</v>
      </c>
      <c r="W19" s="21">
        <v>0</v>
      </c>
      <c r="X19" s="114">
        <v>0</v>
      </c>
      <c r="Y19" s="40">
        <v>0</v>
      </c>
      <c r="Z19" s="40">
        <v>0</v>
      </c>
      <c r="AA19" s="21">
        <v>0</v>
      </c>
      <c r="AB19" s="20">
        <v>0</v>
      </c>
      <c r="AC19" s="40">
        <v>0</v>
      </c>
      <c r="AD19" s="40">
        <v>0</v>
      </c>
      <c r="AE19" s="21">
        <v>0</v>
      </c>
      <c r="AF19" s="32">
        <v>0</v>
      </c>
      <c r="AG19" s="32">
        <v>0</v>
      </c>
      <c r="AH19" s="20">
        <v>0</v>
      </c>
      <c r="AI19" s="40">
        <v>0</v>
      </c>
      <c r="AJ19" s="21">
        <v>0</v>
      </c>
      <c r="AK19" s="32">
        <v>0</v>
      </c>
      <c r="AL19" s="20">
        <v>0</v>
      </c>
      <c r="AM19" s="21">
        <v>0</v>
      </c>
      <c r="AN19" s="32">
        <v>0</v>
      </c>
      <c r="AO19" s="114">
        <v>0</v>
      </c>
      <c r="AP19" s="21">
        <v>0</v>
      </c>
      <c r="AQ19" s="20">
        <v>0</v>
      </c>
      <c r="AR19" s="40">
        <v>0</v>
      </c>
    </row>
    <row r="20" spans="1:44" ht="26.25" customHeight="1">
      <c r="A20" s="17" t="s">
        <v>125</v>
      </c>
      <c r="B20" s="18"/>
      <c r="C20" s="18"/>
      <c r="D20" s="19"/>
      <c r="E20" s="17"/>
      <c r="F20" s="19" t="s">
        <v>129</v>
      </c>
      <c r="G20" s="32">
        <v>699.31</v>
      </c>
      <c r="H20" s="32">
        <v>699.31</v>
      </c>
      <c r="I20" s="20">
        <v>699.31</v>
      </c>
      <c r="J20" s="40">
        <v>699.31</v>
      </c>
      <c r="K20" s="21">
        <v>0</v>
      </c>
      <c r="L20" s="20">
        <v>0</v>
      </c>
      <c r="M20" s="40">
        <v>0</v>
      </c>
      <c r="N20" s="40">
        <v>0</v>
      </c>
      <c r="O20" s="40">
        <v>0</v>
      </c>
      <c r="P20" s="40">
        <v>0</v>
      </c>
      <c r="Q20" s="40">
        <v>0</v>
      </c>
      <c r="R20" s="40">
        <v>0</v>
      </c>
      <c r="S20" s="21">
        <v>0</v>
      </c>
      <c r="T20" s="32">
        <v>0</v>
      </c>
      <c r="U20" s="20">
        <v>0</v>
      </c>
      <c r="V20" s="40">
        <v>0</v>
      </c>
      <c r="W20" s="21">
        <v>0</v>
      </c>
      <c r="X20" s="114">
        <v>0</v>
      </c>
      <c r="Y20" s="40">
        <v>0</v>
      </c>
      <c r="Z20" s="40">
        <v>0</v>
      </c>
      <c r="AA20" s="21">
        <v>0</v>
      </c>
      <c r="AB20" s="20">
        <v>0</v>
      </c>
      <c r="AC20" s="40">
        <v>0</v>
      </c>
      <c r="AD20" s="40">
        <v>0</v>
      </c>
      <c r="AE20" s="21">
        <v>0</v>
      </c>
      <c r="AF20" s="32">
        <v>0</v>
      </c>
      <c r="AG20" s="32">
        <v>0</v>
      </c>
      <c r="AH20" s="20">
        <v>0</v>
      </c>
      <c r="AI20" s="40">
        <v>0</v>
      </c>
      <c r="AJ20" s="21">
        <v>0</v>
      </c>
      <c r="AK20" s="32">
        <v>0</v>
      </c>
      <c r="AL20" s="20">
        <v>0</v>
      </c>
      <c r="AM20" s="21">
        <v>0</v>
      </c>
      <c r="AN20" s="32">
        <v>0</v>
      </c>
      <c r="AO20" s="114">
        <v>0</v>
      </c>
      <c r="AP20" s="21">
        <v>0</v>
      </c>
      <c r="AQ20" s="20">
        <v>0</v>
      </c>
      <c r="AR20" s="40">
        <v>0</v>
      </c>
    </row>
    <row r="21" spans="1:44" ht="26.25" customHeight="1">
      <c r="A21" s="17" t="s">
        <v>127</v>
      </c>
      <c r="B21" s="18" t="s">
        <v>128</v>
      </c>
      <c r="C21" s="18"/>
      <c r="D21" s="19"/>
      <c r="E21" s="17"/>
      <c r="F21" s="19" t="s">
        <v>132</v>
      </c>
      <c r="G21" s="32">
        <v>699.31</v>
      </c>
      <c r="H21" s="32">
        <v>699.31</v>
      </c>
      <c r="I21" s="20">
        <v>699.31</v>
      </c>
      <c r="J21" s="40">
        <v>699.31</v>
      </c>
      <c r="K21" s="21">
        <v>0</v>
      </c>
      <c r="L21" s="20">
        <v>0</v>
      </c>
      <c r="M21" s="40">
        <v>0</v>
      </c>
      <c r="N21" s="40">
        <v>0</v>
      </c>
      <c r="O21" s="40">
        <v>0</v>
      </c>
      <c r="P21" s="40">
        <v>0</v>
      </c>
      <c r="Q21" s="40">
        <v>0</v>
      </c>
      <c r="R21" s="40">
        <v>0</v>
      </c>
      <c r="S21" s="21">
        <v>0</v>
      </c>
      <c r="T21" s="32">
        <v>0</v>
      </c>
      <c r="U21" s="20">
        <v>0</v>
      </c>
      <c r="V21" s="40">
        <v>0</v>
      </c>
      <c r="W21" s="21">
        <v>0</v>
      </c>
      <c r="X21" s="114">
        <v>0</v>
      </c>
      <c r="Y21" s="40">
        <v>0</v>
      </c>
      <c r="Z21" s="40">
        <v>0</v>
      </c>
      <c r="AA21" s="21">
        <v>0</v>
      </c>
      <c r="AB21" s="20">
        <v>0</v>
      </c>
      <c r="AC21" s="40">
        <v>0</v>
      </c>
      <c r="AD21" s="40">
        <v>0</v>
      </c>
      <c r="AE21" s="21">
        <v>0</v>
      </c>
      <c r="AF21" s="32">
        <v>0</v>
      </c>
      <c r="AG21" s="32">
        <v>0</v>
      </c>
      <c r="AH21" s="20">
        <v>0</v>
      </c>
      <c r="AI21" s="40">
        <v>0</v>
      </c>
      <c r="AJ21" s="21">
        <v>0</v>
      </c>
      <c r="AK21" s="32">
        <v>0</v>
      </c>
      <c r="AL21" s="20">
        <v>0</v>
      </c>
      <c r="AM21" s="21">
        <v>0</v>
      </c>
      <c r="AN21" s="32">
        <v>0</v>
      </c>
      <c r="AO21" s="114">
        <v>0</v>
      </c>
      <c r="AP21" s="21">
        <v>0</v>
      </c>
      <c r="AQ21" s="20">
        <v>0</v>
      </c>
      <c r="AR21" s="40">
        <v>0</v>
      </c>
    </row>
    <row r="22" spans="1:44" ht="26.25" customHeight="1">
      <c r="A22" s="17" t="s">
        <v>130</v>
      </c>
      <c r="B22" s="18" t="s">
        <v>131</v>
      </c>
      <c r="C22" s="18" t="s">
        <v>128</v>
      </c>
      <c r="D22" s="19"/>
      <c r="E22" s="17" t="s">
        <v>125</v>
      </c>
      <c r="F22" s="19" t="s">
        <v>135</v>
      </c>
      <c r="G22" s="32">
        <v>699.31</v>
      </c>
      <c r="H22" s="32">
        <v>699.31</v>
      </c>
      <c r="I22" s="20">
        <v>699.31</v>
      </c>
      <c r="J22" s="40">
        <v>699.31</v>
      </c>
      <c r="K22" s="21">
        <v>0</v>
      </c>
      <c r="L22" s="20">
        <v>0</v>
      </c>
      <c r="M22" s="40">
        <v>0</v>
      </c>
      <c r="N22" s="40">
        <v>0</v>
      </c>
      <c r="O22" s="40">
        <v>0</v>
      </c>
      <c r="P22" s="40">
        <v>0</v>
      </c>
      <c r="Q22" s="40">
        <v>0</v>
      </c>
      <c r="R22" s="40">
        <v>0</v>
      </c>
      <c r="S22" s="21">
        <v>0</v>
      </c>
      <c r="T22" s="32">
        <v>0</v>
      </c>
      <c r="U22" s="20">
        <v>0</v>
      </c>
      <c r="V22" s="40">
        <v>0</v>
      </c>
      <c r="W22" s="21">
        <v>0</v>
      </c>
      <c r="X22" s="114">
        <v>0</v>
      </c>
      <c r="Y22" s="40">
        <v>0</v>
      </c>
      <c r="Z22" s="40">
        <v>0</v>
      </c>
      <c r="AA22" s="21">
        <v>0</v>
      </c>
      <c r="AB22" s="20">
        <v>0</v>
      </c>
      <c r="AC22" s="40">
        <v>0</v>
      </c>
      <c r="AD22" s="40">
        <v>0</v>
      </c>
      <c r="AE22" s="21">
        <v>0</v>
      </c>
      <c r="AF22" s="32">
        <v>0</v>
      </c>
      <c r="AG22" s="32">
        <v>0</v>
      </c>
      <c r="AH22" s="20">
        <v>0</v>
      </c>
      <c r="AI22" s="40">
        <v>0</v>
      </c>
      <c r="AJ22" s="21">
        <v>0</v>
      </c>
      <c r="AK22" s="32">
        <v>0</v>
      </c>
      <c r="AL22" s="20">
        <v>0</v>
      </c>
      <c r="AM22" s="21">
        <v>0</v>
      </c>
      <c r="AN22" s="32">
        <v>0</v>
      </c>
      <c r="AO22" s="114">
        <v>0</v>
      </c>
      <c r="AP22" s="21">
        <v>0</v>
      </c>
      <c r="AQ22" s="20">
        <v>0</v>
      </c>
      <c r="AR22" s="40">
        <v>0</v>
      </c>
    </row>
    <row r="23" spans="1:44" ht="26.25" customHeight="1">
      <c r="A23" s="17"/>
      <c r="B23" s="18"/>
      <c r="C23" s="18"/>
      <c r="D23" s="19"/>
      <c r="E23" s="17" t="s">
        <v>138</v>
      </c>
      <c r="F23" s="19" t="s">
        <v>139</v>
      </c>
      <c r="G23" s="32">
        <v>146.06</v>
      </c>
      <c r="H23" s="32">
        <v>146.06</v>
      </c>
      <c r="I23" s="20">
        <v>146.06</v>
      </c>
      <c r="J23" s="40">
        <v>146.06</v>
      </c>
      <c r="K23" s="21">
        <v>0</v>
      </c>
      <c r="L23" s="20">
        <v>0</v>
      </c>
      <c r="M23" s="40">
        <v>0</v>
      </c>
      <c r="N23" s="40">
        <v>0</v>
      </c>
      <c r="O23" s="40">
        <v>0</v>
      </c>
      <c r="P23" s="40">
        <v>0</v>
      </c>
      <c r="Q23" s="40">
        <v>0</v>
      </c>
      <c r="R23" s="40">
        <v>0</v>
      </c>
      <c r="S23" s="21">
        <v>0</v>
      </c>
      <c r="T23" s="32">
        <v>0</v>
      </c>
      <c r="U23" s="20">
        <v>0</v>
      </c>
      <c r="V23" s="40">
        <v>0</v>
      </c>
      <c r="W23" s="21">
        <v>0</v>
      </c>
      <c r="X23" s="114">
        <v>0</v>
      </c>
      <c r="Y23" s="40">
        <v>0</v>
      </c>
      <c r="Z23" s="40">
        <v>0</v>
      </c>
      <c r="AA23" s="21">
        <v>0</v>
      </c>
      <c r="AB23" s="20">
        <v>0</v>
      </c>
      <c r="AC23" s="40">
        <v>0</v>
      </c>
      <c r="AD23" s="40">
        <v>0</v>
      </c>
      <c r="AE23" s="21">
        <v>0</v>
      </c>
      <c r="AF23" s="32">
        <v>0</v>
      </c>
      <c r="AG23" s="32">
        <v>0</v>
      </c>
      <c r="AH23" s="20">
        <v>0</v>
      </c>
      <c r="AI23" s="40">
        <v>0</v>
      </c>
      <c r="AJ23" s="21">
        <v>0</v>
      </c>
      <c r="AK23" s="32">
        <v>0</v>
      </c>
      <c r="AL23" s="20">
        <v>0</v>
      </c>
      <c r="AM23" s="21">
        <v>0</v>
      </c>
      <c r="AN23" s="32">
        <v>0</v>
      </c>
      <c r="AO23" s="114">
        <v>0</v>
      </c>
      <c r="AP23" s="21">
        <v>0</v>
      </c>
      <c r="AQ23" s="20">
        <v>0</v>
      </c>
      <c r="AR23" s="40">
        <v>0</v>
      </c>
    </row>
    <row r="24" spans="1:44" ht="26.25" customHeight="1">
      <c r="A24" s="17" t="s">
        <v>123</v>
      </c>
      <c r="B24" s="18"/>
      <c r="C24" s="18"/>
      <c r="D24" s="19"/>
      <c r="E24" s="17"/>
      <c r="F24" s="19" t="s">
        <v>126</v>
      </c>
      <c r="G24" s="32">
        <v>146.06</v>
      </c>
      <c r="H24" s="32">
        <v>146.06</v>
      </c>
      <c r="I24" s="20">
        <v>146.06</v>
      </c>
      <c r="J24" s="40">
        <v>146.06</v>
      </c>
      <c r="K24" s="21">
        <v>0</v>
      </c>
      <c r="L24" s="20">
        <v>0</v>
      </c>
      <c r="M24" s="40">
        <v>0</v>
      </c>
      <c r="N24" s="40">
        <v>0</v>
      </c>
      <c r="O24" s="40">
        <v>0</v>
      </c>
      <c r="P24" s="40">
        <v>0</v>
      </c>
      <c r="Q24" s="40">
        <v>0</v>
      </c>
      <c r="R24" s="40">
        <v>0</v>
      </c>
      <c r="S24" s="21">
        <v>0</v>
      </c>
      <c r="T24" s="32">
        <v>0</v>
      </c>
      <c r="U24" s="20">
        <v>0</v>
      </c>
      <c r="V24" s="40">
        <v>0</v>
      </c>
      <c r="W24" s="21">
        <v>0</v>
      </c>
      <c r="X24" s="114">
        <v>0</v>
      </c>
      <c r="Y24" s="40">
        <v>0</v>
      </c>
      <c r="Z24" s="40">
        <v>0</v>
      </c>
      <c r="AA24" s="21">
        <v>0</v>
      </c>
      <c r="AB24" s="20">
        <v>0</v>
      </c>
      <c r="AC24" s="40">
        <v>0</v>
      </c>
      <c r="AD24" s="40">
        <v>0</v>
      </c>
      <c r="AE24" s="21">
        <v>0</v>
      </c>
      <c r="AF24" s="32">
        <v>0</v>
      </c>
      <c r="AG24" s="32">
        <v>0</v>
      </c>
      <c r="AH24" s="20">
        <v>0</v>
      </c>
      <c r="AI24" s="40">
        <v>0</v>
      </c>
      <c r="AJ24" s="21">
        <v>0</v>
      </c>
      <c r="AK24" s="32">
        <v>0</v>
      </c>
      <c r="AL24" s="20">
        <v>0</v>
      </c>
      <c r="AM24" s="21">
        <v>0</v>
      </c>
      <c r="AN24" s="32">
        <v>0</v>
      </c>
      <c r="AO24" s="114">
        <v>0</v>
      </c>
      <c r="AP24" s="21">
        <v>0</v>
      </c>
      <c r="AQ24" s="20">
        <v>0</v>
      </c>
      <c r="AR24" s="40">
        <v>0</v>
      </c>
    </row>
    <row r="25" spans="1:44" ht="26.25" customHeight="1">
      <c r="A25" s="17" t="s">
        <v>125</v>
      </c>
      <c r="B25" s="18"/>
      <c r="C25" s="18"/>
      <c r="D25" s="19"/>
      <c r="E25" s="17"/>
      <c r="F25" s="19" t="s">
        <v>129</v>
      </c>
      <c r="G25" s="32">
        <v>146.06</v>
      </c>
      <c r="H25" s="32">
        <v>146.06</v>
      </c>
      <c r="I25" s="20">
        <v>146.06</v>
      </c>
      <c r="J25" s="40">
        <v>146.06</v>
      </c>
      <c r="K25" s="21">
        <v>0</v>
      </c>
      <c r="L25" s="20">
        <v>0</v>
      </c>
      <c r="M25" s="40">
        <v>0</v>
      </c>
      <c r="N25" s="40">
        <v>0</v>
      </c>
      <c r="O25" s="40">
        <v>0</v>
      </c>
      <c r="P25" s="40">
        <v>0</v>
      </c>
      <c r="Q25" s="40">
        <v>0</v>
      </c>
      <c r="R25" s="40">
        <v>0</v>
      </c>
      <c r="S25" s="21">
        <v>0</v>
      </c>
      <c r="T25" s="32">
        <v>0</v>
      </c>
      <c r="U25" s="20">
        <v>0</v>
      </c>
      <c r="V25" s="40">
        <v>0</v>
      </c>
      <c r="W25" s="21">
        <v>0</v>
      </c>
      <c r="X25" s="114">
        <v>0</v>
      </c>
      <c r="Y25" s="40">
        <v>0</v>
      </c>
      <c r="Z25" s="40">
        <v>0</v>
      </c>
      <c r="AA25" s="21">
        <v>0</v>
      </c>
      <c r="AB25" s="20">
        <v>0</v>
      </c>
      <c r="AC25" s="40">
        <v>0</v>
      </c>
      <c r="AD25" s="40">
        <v>0</v>
      </c>
      <c r="AE25" s="21">
        <v>0</v>
      </c>
      <c r="AF25" s="32">
        <v>0</v>
      </c>
      <c r="AG25" s="32">
        <v>0</v>
      </c>
      <c r="AH25" s="20">
        <v>0</v>
      </c>
      <c r="AI25" s="40">
        <v>0</v>
      </c>
      <c r="AJ25" s="21">
        <v>0</v>
      </c>
      <c r="AK25" s="32">
        <v>0</v>
      </c>
      <c r="AL25" s="20">
        <v>0</v>
      </c>
      <c r="AM25" s="21">
        <v>0</v>
      </c>
      <c r="AN25" s="32">
        <v>0</v>
      </c>
      <c r="AO25" s="114">
        <v>0</v>
      </c>
      <c r="AP25" s="21">
        <v>0</v>
      </c>
      <c r="AQ25" s="20">
        <v>0</v>
      </c>
      <c r="AR25" s="40">
        <v>0</v>
      </c>
    </row>
    <row r="26" spans="1:44" ht="26.25" customHeight="1">
      <c r="A26" s="17" t="s">
        <v>127</v>
      </c>
      <c r="B26" s="18" t="s">
        <v>128</v>
      </c>
      <c r="C26" s="18"/>
      <c r="D26" s="19"/>
      <c r="E26" s="17"/>
      <c r="F26" s="19" t="s">
        <v>132</v>
      </c>
      <c r="G26" s="32">
        <v>146.06</v>
      </c>
      <c r="H26" s="32">
        <v>146.06</v>
      </c>
      <c r="I26" s="20">
        <v>146.06</v>
      </c>
      <c r="J26" s="40">
        <v>146.06</v>
      </c>
      <c r="K26" s="21">
        <v>0</v>
      </c>
      <c r="L26" s="20">
        <v>0</v>
      </c>
      <c r="M26" s="40">
        <v>0</v>
      </c>
      <c r="N26" s="40">
        <v>0</v>
      </c>
      <c r="O26" s="40">
        <v>0</v>
      </c>
      <c r="P26" s="40">
        <v>0</v>
      </c>
      <c r="Q26" s="40">
        <v>0</v>
      </c>
      <c r="R26" s="40">
        <v>0</v>
      </c>
      <c r="S26" s="21">
        <v>0</v>
      </c>
      <c r="T26" s="32">
        <v>0</v>
      </c>
      <c r="U26" s="20">
        <v>0</v>
      </c>
      <c r="V26" s="40">
        <v>0</v>
      </c>
      <c r="W26" s="21">
        <v>0</v>
      </c>
      <c r="X26" s="114">
        <v>0</v>
      </c>
      <c r="Y26" s="40">
        <v>0</v>
      </c>
      <c r="Z26" s="40">
        <v>0</v>
      </c>
      <c r="AA26" s="21">
        <v>0</v>
      </c>
      <c r="AB26" s="20">
        <v>0</v>
      </c>
      <c r="AC26" s="40">
        <v>0</v>
      </c>
      <c r="AD26" s="40">
        <v>0</v>
      </c>
      <c r="AE26" s="21">
        <v>0</v>
      </c>
      <c r="AF26" s="32">
        <v>0</v>
      </c>
      <c r="AG26" s="32">
        <v>0</v>
      </c>
      <c r="AH26" s="20">
        <v>0</v>
      </c>
      <c r="AI26" s="40">
        <v>0</v>
      </c>
      <c r="AJ26" s="21">
        <v>0</v>
      </c>
      <c r="AK26" s="32">
        <v>0</v>
      </c>
      <c r="AL26" s="20">
        <v>0</v>
      </c>
      <c r="AM26" s="21">
        <v>0</v>
      </c>
      <c r="AN26" s="32">
        <v>0</v>
      </c>
      <c r="AO26" s="114">
        <v>0</v>
      </c>
      <c r="AP26" s="21">
        <v>0</v>
      </c>
      <c r="AQ26" s="20">
        <v>0</v>
      </c>
      <c r="AR26" s="40">
        <v>0</v>
      </c>
    </row>
    <row r="27" spans="1:44" ht="26.25" customHeight="1">
      <c r="A27" s="17" t="s">
        <v>130</v>
      </c>
      <c r="B27" s="18" t="s">
        <v>131</v>
      </c>
      <c r="C27" s="18" t="s">
        <v>128</v>
      </c>
      <c r="D27" s="19"/>
      <c r="E27" s="17" t="s">
        <v>125</v>
      </c>
      <c r="F27" s="19" t="s">
        <v>135</v>
      </c>
      <c r="G27" s="32">
        <v>146.06</v>
      </c>
      <c r="H27" s="32">
        <v>146.06</v>
      </c>
      <c r="I27" s="20">
        <v>146.06</v>
      </c>
      <c r="J27" s="40">
        <v>146.06</v>
      </c>
      <c r="K27" s="21">
        <v>0</v>
      </c>
      <c r="L27" s="20">
        <v>0</v>
      </c>
      <c r="M27" s="40">
        <v>0</v>
      </c>
      <c r="N27" s="40">
        <v>0</v>
      </c>
      <c r="O27" s="40">
        <v>0</v>
      </c>
      <c r="P27" s="40">
        <v>0</v>
      </c>
      <c r="Q27" s="40">
        <v>0</v>
      </c>
      <c r="R27" s="40">
        <v>0</v>
      </c>
      <c r="S27" s="21">
        <v>0</v>
      </c>
      <c r="T27" s="32">
        <v>0</v>
      </c>
      <c r="U27" s="20">
        <v>0</v>
      </c>
      <c r="V27" s="40">
        <v>0</v>
      </c>
      <c r="W27" s="21">
        <v>0</v>
      </c>
      <c r="X27" s="114">
        <v>0</v>
      </c>
      <c r="Y27" s="40">
        <v>0</v>
      </c>
      <c r="Z27" s="40">
        <v>0</v>
      </c>
      <c r="AA27" s="21">
        <v>0</v>
      </c>
      <c r="AB27" s="20">
        <v>0</v>
      </c>
      <c r="AC27" s="40">
        <v>0</v>
      </c>
      <c r="AD27" s="40">
        <v>0</v>
      </c>
      <c r="AE27" s="21">
        <v>0</v>
      </c>
      <c r="AF27" s="32">
        <v>0</v>
      </c>
      <c r="AG27" s="32">
        <v>0</v>
      </c>
      <c r="AH27" s="20">
        <v>0</v>
      </c>
      <c r="AI27" s="40">
        <v>0</v>
      </c>
      <c r="AJ27" s="21">
        <v>0</v>
      </c>
      <c r="AK27" s="32">
        <v>0</v>
      </c>
      <c r="AL27" s="20">
        <v>0</v>
      </c>
      <c r="AM27" s="21">
        <v>0</v>
      </c>
      <c r="AN27" s="32">
        <v>0</v>
      </c>
      <c r="AO27" s="114">
        <v>0</v>
      </c>
      <c r="AP27" s="21">
        <v>0</v>
      </c>
      <c r="AQ27" s="20">
        <v>0</v>
      </c>
      <c r="AR27" s="40">
        <v>0</v>
      </c>
    </row>
    <row r="28" spans="1:44" ht="26.25" customHeight="1">
      <c r="A28" s="17"/>
      <c r="B28" s="18"/>
      <c r="C28" s="18"/>
      <c r="D28" s="19"/>
      <c r="E28" s="17" t="s">
        <v>140</v>
      </c>
      <c r="F28" s="19" t="s">
        <v>141</v>
      </c>
      <c r="G28" s="32">
        <v>108.37</v>
      </c>
      <c r="H28" s="32">
        <v>108.37</v>
      </c>
      <c r="I28" s="20">
        <v>108.37</v>
      </c>
      <c r="J28" s="40">
        <v>108.37</v>
      </c>
      <c r="K28" s="21">
        <v>0</v>
      </c>
      <c r="L28" s="20">
        <v>0</v>
      </c>
      <c r="M28" s="40">
        <v>0</v>
      </c>
      <c r="N28" s="40">
        <v>0</v>
      </c>
      <c r="O28" s="40">
        <v>0</v>
      </c>
      <c r="P28" s="40">
        <v>0</v>
      </c>
      <c r="Q28" s="40">
        <v>0</v>
      </c>
      <c r="R28" s="40">
        <v>0</v>
      </c>
      <c r="S28" s="21">
        <v>0</v>
      </c>
      <c r="T28" s="32">
        <v>0</v>
      </c>
      <c r="U28" s="20">
        <v>0</v>
      </c>
      <c r="V28" s="40">
        <v>0</v>
      </c>
      <c r="W28" s="21">
        <v>0</v>
      </c>
      <c r="X28" s="114">
        <v>0</v>
      </c>
      <c r="Y28" s="40">
        <v>0</v>
      </c>
      <c r="Z28" s="40">
        <v>0</v>
      </c>
      <c r="AA28" s="21">
        <v>0</v>
      </c>
      <c r="AB28" s="20">
        <v>0</v>
      </c>
      <c r="AC28" s="40">
        <v>0</v>
      </c>
      <c r="AD28" s="40">
        <v>0</v>
      </c>
      <c r="AE28" s="21">
        <v>0</v>
      </c>
      <c r="AF28" s="32">
        <v>0</v>
      </c>
      <c r="AG28" s="32">
        <v>0</v>
      </c>
      <c r="AH28" s="20">
        <v>0</v>
      </c>
      <c r="AI28" s="40">
        <v>0</v>
      </c>
      <c r="AJ28" s="21">
        <v>0</v>
      </c>
      <c r="AK28" s="32">
        <v>0</v>
      </c>
      <c r="AL28" s="20">
        <v>0</v>
      </c>
      <c r="AM28" s="21">
        <v>0</v>
      </c>
      <c r="AN28" s="32">
        <v>0</v>
      </c>
      <c r="AO28" s="114">
        <v>0</v>
      </c>
      <c r="AP28" s="21">
        <v>0</v>
      </c>
      <c r="AQ28" s="20">
        <v>0</v>
      </c>
      <c r="AR28" s="40">
        <v>0</v>
      </c>
    </row>
    <row r="29" spans="1:44" ht="26.25" customHeight="1">
      <c r="A29" s="17" t="s">
        <v>123</v>
      </c>
      <c r="B29" s="18"/>
      <c r="C29" s="18"/>
      <c r="D29" s="19"/>
      <c r="E29" s="17"/>
      <c r="F29" s="19" t="s">
        <v>126</v>
      </c>
      <c r="G29" s="32">
        <v>108.37</v>
      </c>
      <c r="H29" s="32">
        <v>108.37</v>
      </c>
      <c r="I29" s="20">
        <v>108.37</v>
      </c>
      <c r="J29" s="40">
        <v>108.37</v>
      </c>
      <c r="K29" s="21">
        <v>0</v>
      </c>
      <c r="L29" s="20">
        <v>0</v>
      </c>
      <c r="M29" s="40">
        <v>0</v>
      </c>
      <c r="N29" s="40">
        <v>0</v>
      </c>
      <c r="O29" s="40">
        <v>0</v>
      </c>
      <c r="P29" s="40">
        <v>0</v>
      </c>
      <c r="Q29" s="40">
        <v>0</v>
      </c>
      <c r="R29" s="40">
        <v>0</v>
      </c>
      <c r="S29" s="21">
        <v>0</v>
      </c>
      <c r="T29" s="32">
        <v>0</v>
      </c>
      <c r="U29" s="20">
        <v>0</v>
      </c>
      <c r="V29" s="40">
        <v>0</v>
      </c>
      <c r="W29" s="21">
        <v>0</v>
      </c>
      <c r="X29" s="114">
        <v>0</v>
      </c>
      <c r="Y29" s="40">
        <v>0</v>
      </c>
      <c r="Z29" s="40">
        <v>0</v>
      </c>
      <c r="AA29" s="21">
        <v>0</v>
      </c>
      <c r="AB29" s="20">
        <v>0</v>
      </c>
      <c r="AC29" s="40">
        <v>0</v>
      </c>
      <c r="AD29" s="40">
        <v>0</v>
      </c>
      <c r="AE29" s="21">
        <v>0</v>
      </c>
      <c r="AF29" s="32">
        <v>0</v>
      </c>
      <c r="AG29" s="32">
        <v>0</v>
      </c>
      <c r="AH29" s="20">
        <v>0</v>
      </c>
      <c r="AI29" s="40">
        <v>0</v>
      </c>
      <c r="AJ29" s="21">
        <v>0</v>
      </c>
      <c r="AK29" s="32">
        <v>0</v>
      </c>
      <c r="AL29" s="20">
        <v>0</v>
      </c>
      <c r="AM29" s="21">
        <v>0</v>
      </c>
      <c r="AN29" s="32">
        <v>0</v>
      </c>
      <c r="AO29" s="114">
        <v>0</v>
      </c>
      <c r="AP29" s="21">
        <v>0</v>
      </c>
      <c r="AQ29" s="20">
        <v>0</v>
      </c>
      <c r="AR29" s="40">
        <v>0</v>
      </c>
    </row>
    <row r="30" spans="1:44" ht="26.25" customHeight="1">
      <c r="A30" s="17" t="s">
        <v>125</v>
      </c>
      <c r="B30" s="18"/>
      <c r="C30" s="18"/>
      <c r="D30" s="19"/>
      <c r="E30" s="17"/>
      <c r="F30" s="19" t="s">
        <v>129</v>
      </c>
      <c r="G30" s="32">
        <v>108.37</v>
      </c>
      <c r="H30" s="32">
        <v>108.37</v>
      </c>
      <c r="I30" s="20">
        <v>108.37</v>
      </c>
      <c r="J30" s="40">
        <v>108.37</v>
      </c>
      <c r="K30" s="21">
        <v>0</v>
      </c>
      <c r="L30" s="20">
        <v>0</v>
      </c>
      <c r="M30" s="40">
        <v>0</v>
      </c>
      <c r="N30" s="40">
        <v>0</v>
      </c>
      <c r="O30" s="40">
        <v>0</v>
      </c>
      <c r="P30" s="40">
        <v>0</v>
      </c>
      <c r="Q30" s="40">
        <v>0</v>
      </c>
      <c r="R30" s="40">
        <v>0</v>
      </c>
      <c r="S30" s="21">
        <v>0</v>
      </c>
      <c r="T30" s="32">
        <v>0</v>
      </c>
      <c r="U30" s="20">
        <v>0</v>
      </c>
      <c r="V30" s="40">
        <v>0</v>
      </c>
      <c r="W30" s="21">
        <v>0</v>
      </c>
      <c r="X30" s="114">
        <v>0</v>
      </c>
      <c r="Y30" s="40">
        <v>0</v>
      </c>
      <c r="Z30" s="40">
        <v>0</v>
      </c>
      <c r="AA30" s="21">
        <v>0</v>
      </c>
      <c r="AB30" s="20">
        <v>0</v>
      </c>
      <c r="AC30" s="40">
        <v>0</v>
      </c>
      <c r="AD30" s="40">
        <v>0</v>
      </c>
      <c r="AE30" s="21">
        <v>0</v>
      </c>
      <c r="AF30" s="32">
        <v>0</v>
      </c>
      <c r="AG30" s="32">
        <v>0</v>
      </c>
      <c r="AH30" s="20">
        <v>0</v>
      </c>
      <c r="AI30" s="40">
        <v>0</v>
      </c>
      <c r="AJ30" s="21">
        <v>0</v>
      </c>
      <c r="AK30" s="32">
        <v>0</v>
      </c>
      <c r="AL30" s="20">
        <v>0</v>
      </c>
      <c r="AM30" s="21">
        <v>0</v>
      </c>
      <c r="AN30" s="32">
        <v>0</v>
      </c>
      <c r="AO30" s="114">
        <v>0</v>
      </c>
      <c r="AP30" s="21">
        <v>0</v>
      </c>
      <c r="AQ30" s="20">
        <v>0</v>
      </c>
      <c r="AR30" s="40">
        <v>0</v>
      </c>
    </row>
    <row r="31" spans="1:44" ht="26.25" customHeight="1">
      <c r="A31" s="17" t="s">
        <v>127</v>
      </c>
      <c r="B31" s="18" t="s">
        <v>128</v>
      </c>
      <c r="C31" s="18"/>
      <c r="D31" s="19"/>
      <c r="E31" s="17"/>
      <c r="F31" s="19" t="s">
        <v>132</v>
      </c>
      <c r="G31" s="32">
        <v>108.37</v>
      </c>
      <c r="H31" s="32">
        <v>108.37</v>
      </c>
      <c r="I31" s="20">
        <v>108.37</v>
      </c>
      <c r="J31" s="40">
        <v>108.37</v>
      </c>
      <c r="K31" s="21">
        <v>0</v>
      </c>
      <c r="L31" s="20">
        <v>0</v>
      </c>
      <c r="M31" s="40">
        <v>0</v>
      </c>
      <c r="N31" s="40">
        <v>0</v>
      </c>
      <c r="O31" s="40">
        <v>0</v>
      </c>
      <c r="P31" s="40">
        <v>0</v>
      </c>
      <c r="Q31" s="40">
        <v>0</v>
      </c>
      <c r="R31" s="40">
        <v>0</v>
      </c>
      <c r="S31" s="21">
        <v>0</v>
      </c>
      <c r="T31" s="32">
        <v>0</v>
      </c>
      <c r="U31" s="20">
        <v>0</v>
      </c>
      <c r="V31" s="40">
        <v>0</v>
      </c>
      <c r="W31" s="21">
        <v>0</v>
      </c>
      <c r="X31" s="114">
        <v>0</v>
      </c>
      <c r="Y31" s="40">
        <v>0</v>
      </c>
      <c r="Z31" s="40">
        <v>0</v>
      </c>
      <c r="AA31" s="21">
        <v>0</v>
      </c>
      <c r="AB31" s="20">
        <v>0</v>
      </c>
      <c r="AC31" s="40">
        <v>0</v>
      </c>
      <c r="AD31" s="40">
        <v>0</v>
      </c>
      <c r="AE31" s="21">
        <v>0</v>
      </c>
      <c r="AF31" s="32">
        <v>0</v>
      </c>
      <c r="AG31" s="32">
        <v>0</v>
      </c>
      <c r="AH31" s="20">
        <v>0</v>
      </c>
      <c r="AI31" s="40">
        <v>0</v>
      </c>
      <c r="AJ31" s="21">
        <v>0</v>
      </c>
      <c r="AK31" s="32">
        <v>0</v>
      </c>
      <c r="AL31" s="20">
        <v>0</v>
      </c>
      <c r="AM31" s="21">
        <v>0</v>
      </c>
      <c r="AN31" s="32">
        <v>0</v>
      </c>
      <c r="AO31" s="114">
        <v>0</v>
      </c>
      <c r="AP31" s="21">
        <v>0</v>
      </c>
      <c r="AQ31" s="20">
        <v>0</v>
      </c>
      <c r="AR31" s="40">
        <v>0</v>
      </c>
    </row>
    <row r="32" spans="1:44" ht="26.25" customHeight="1">
      <c r="A32" s="17" t="s">
        <v>130</v>
      </c>
      <c r="B32" s="18" t="s">
        <v>131</v>
      </c>
      <c r="C32" s="18" t="s">
        <v>128</v>
      </c>
      <c r="D32" s="19"/>
      <c r="E32" s="17" t="s">
        <v>125</v>
      </c>
      <c r="F32" s="19" t="s">
        <v>135</v>
      </c>
      <c r="G32" s="32">
        <v>108.37</v>
      </c>
      <c r="H32" s="32">
        <v>108.37</v>
      </c>
      <c r="I32" s="20">
        <v>108.37</v>
      </c>
      <c r="J32" s="40">
        <v>108.37</v>
      </c>
      <c r="K32" s="21">
        <v>0</v>
      </c>
      <c r="L32" s="20">
        <v>0</v>
      </c>
      <c r="M32" s="40">
        <v>0</v>
      </c>
      <c r="N32" s="40">
        <v>0</v>
      </c>
      <c r="O32" s="40">
        <v>0</v>
      </c>
      <c r="P32" s="40">
        <v>0</v>
      </c>
      <c r="Q32" s="40">
        <v>0</v>
      </c>
      <c r="R32" s="40">
        <v>0</v>
      </c>
      <c r="S32" s="21">
        <v>0</v>
      </c>
      <c r="T32" s="32">
        <v>0</v>
      </c>
      <c r="U32" s="20">
        <v>0</v>
      </c>
      <c r="V32" s="40">
        <v>0</v>
      </c>
      <c r="W32" s="21">
        <v>0</v>
      </c>
      <c r="X32" s="114">
        <v>0</v>
      </c>
      <c r="Y32" s="40">
        <v>0</v>
      </c>
      <c r="Z32" s="40">
        <v>0</v>
      </c>
      <c r="AA32" s="21">
        <v>0</v>
      </c>
      <c r="AB32" s="20">
        <v>0</v>
      </c>
      <c r="AC32" s="40">
        <v>0</v>
      </c>
      <c r="AD32" s="40">
        <v>0</v>
      </c>
      <c r="AE32" s="21">
        <v>0</v>
      </c>
      <c r="AF32" s="32">
        <v>0</v>
      </c>
      <c r="AG32" s="32">
        <v>0</v>
      </c>
      <c r="AH32" s="20">
        <v>0</v>
      </c>
      <c r="AI32" s="40">
        <v>0</v>
      </c>
      <c r="AJ32" s="21">
        <v>0</v>
      </c>
      <c r="AK32" s="32">
        <v>0</v>
      </c>
      <c r="AL32" s="20">
        <v>0</v>
      </c>
      <c r="AM32" s="21">
        <v>0</v>
      </c>
      <c r="AN32" s="32">
        <v>0</v>
      </c>
      <c r="AO32" s="114">
        <v>0</v>
      </c>
      <c r="AP32" s="21">
        <v>0</v>
      </c>
      <c r="AQ32" s="20">
        <v>0</v>
      </c>
      <c r="AR32" s="40">
        <v>0</v>
      </c>
    </row>
    <row r="33" spans="1:44" ht="26.25" customHeight="1">
      <c r="A33" s="17"/>
      <c r="B33" s="18"/>
      <c r="C33" s="18"/>
      <c r="D33" s="19"/>
      <c r="E33" s="17" t="s">
        <v>142</v>
      </c>
      <c r="F33" s="19" t="s">
        <v>143</v>
      </c>
      <c r="G33" s="32">
        <v>130.14</v>
      </c>
      <c r="H33" s="32">
        <v>130.14</v>
      </c>
      <c r="I33" s="20">
        <v>130.14</v>
      </c>
      <c r="J33" s="40">
        <v>130.14</v>
      </c>
      <c r="K33" s="21">
        <v>0</v>
      </c>
      <c r="L33" s="20">
        <v>0</v>
      </c>
      <c r="M33" s="40">
        <v>0</v>
      </c>
      <c r="N33" s="40">
        <v>0</v>
      </c>
      <c r="O33" s="40">
        <v>0</v>
      </c>
      <c r="P33" s="40">
        <v>0</v>
      </c>
      <c r="Q33" s="40">
        <v>0</v>
      </c>
      <c r="R33" s="40">
        <v>0</v>
      </c>
      <c r="S33" s="21">
        <v>0</v>
      </c>
      <c r="T33" s="32">
        <v>0</v>
      </c>
      <c r="U33" s="20">
        <v>0</v>
      </c>
      <c r="V33" s="40">
        <v>0</v>
      </c>
      <c r="W33" s="21">
        <v>0</v>
      </c>
      <c r="X33" s="114">
        <v>0</v>
      </c>
      <c r="Y33" s="40">
        <v>0</v>
      </c>
      <c r="Z33" s="40">
        <v>0</v>
      </c>
      <c r="AA33" s="21">
        <v>0</v>
      </c>
      <c r="AB33" s="20">
        <v>0</v>
      </c>
      <c r="AC33" s="40">
        <v>0</v>
      </c>
      <c r="AD33" s="40">
        <v>0</v>
      </c>
      <c r="AE33" s="21">
        <v>0</v>
      </c>
      <c r="AF33" s="32">
        <v>0</v>
      </c>
      <c r="AG33" s="32">
        <v>0</v>
      </c>
      <c r="AH33" s="20">
        <v>0</v>
      </c>
      <c r="AI33" s="40">
        <v>0</v>
      </c>
      <c r="AJ33" s="21">
        <v>0</v>
      </c>
      <c r="AK33" s="32">
        <v>0</v>
      </c>
      <c r="AL33" s="20">
        <v>0</v>
      </c>
      <c r="AM33" s="21">
        <v>0</v>
      </c>
      <c r="AN33" s="32">
        <v>0</v>
      </c>
      <c r="AO33" s="114">
        <v>0</v>
      </c>
      <c r="AP33" s="21">
        <v>0</v>
      </c>
      <c r="AQ33" s="20">
        <v>0</v>
      </c>
      <c r="AR33" s="40">
        <v>0</v>
      </c>
    </row>
    <row r="34" spans="1:44" ht="26.25" customHeight="1">
      <c r="A34" s="17" t="s">
        <v>123</v>
      </c>
      <c r="B34" s="18"/>
      <c r="C34" s="18"/>
      <c r="D34" s="19"/>
      <c r="E34" s="17"/>
      <c r="F34" s="19" t="s">
        <v>126</v>
      </c>
      <c r="G34" s="32">
        <v>130.14</v>
      </c>
      <c r="H34" s="32">
        <v>130.14</v>
      </c>
      <c r="I34" s="20">
        <v>130.14</v>
      </c>
      <c r="J34" s="40">
        <v>130.14</v>
      </c>
      <c r="K34" s="21">
        <v>0</v>
      </c>
      <c r="L34" s="20">
        <v>0</v>
      </c>
      <c r="M34" s="40">
        <v>0</v>
      </c>
      <c r="N34" s="40">
        <v>0</v>
      </c>
      <c r="O34" s="40">
        <v>0</v>
      </c>
      <c r="P34" s="40">
        <v>0</v>
      </c>
      <c r="Q34" s="40">
        <v>0</v>
      </c>
      <c r="R34" s="40">
        <v>0</v>
      </c>
      <c r="S34" s="21">
        <v>0</v>
      </c>
      <c r="T34" s="32">
        <v>0</v>
      </c>
      <c r="U34" s="20">
        <v>0</v>
      </c>
      <c r="V34" s="40">
        <v>0</v>
      </c>
      <c r="W34" s="21">
        <v>0</v>
      </c>
      <c r="X34" s="114">
        <v>0</v>
      </c>
      <c r="Y34" s="40">
        <v>0</v>
      </c>
      <c r="Z34" s="40">
        <v>0</v>
      </c>
      <c r="AA34" s="21">
        <v>0</v>
      </c>
      <c r="AB34" s="20">
        <v>0</v>
      </c>
      <c r="AC34" s="40">
        <v>0</v>
      </c>
      <c r="AD34" s="40">
        <v>0</v>
      </c>
      <c r="AE34" s="21">
        <v>0</v>
      </c>
      <c r="AF34" s="32">
        <v>0</v>
      </c>
      <c r="AG34" s="32">
        <v>0</v>
      </c>
      <c r="AH34" s="20">
        <v>0</v>
      </c>
      <c r="AI34" s="40">
        <v>0</v>
      </c>
      <c r="AJ34" s="21">
        <v>0</v>
      </c>
      <c r="AK34" s="32">
        <v>0</v>
      </c>
      <c r="AL34" s="20">
        <v>0</v>
      </c>
      <c r="AM34" s="21">
        <v>0</v>
      </c>
      <c r="AN34" s="32">
        <v>0</v>
      </c>
      <c r="AO34" s="114">
        <v>0</v>
      </c>
      <c r="AP34" s="21">
        <v>0</v>
      </c>
      <c r="AQ34" s="20">
        <v>0</v>
      </c>
      <c r="AR34" s="40">
        <v>0</v>
      </c>
    </row>
    <row r="35" spans="1:44" ht="26.25" customHeight="1">
      <c r="A35" s="17" t="s">
        <v>125</v>
      </c>
      <c r="B35" s="18"/>
      <c r="C35" s="18"/>
      <c r="D35" s="19"/>
      <c r="E35" s="17"/>
      <c r="F35" s="19" t="s">
        <v>129</v>
      </c>
      <c r="G35" s="32">
        <v>130.14</v>
      </c>
      <c r="H35" s="32">
        <v>130.14</v>
      </c>
      <c r="I35" s="20">
        <v>130.14</v>
      </c>
      <c r="J35" s="40">
        <v>130.14</v>
      </c>
      <c r="K35" s="21">
        <v>0</v>
      </c>
      <c r="L35" s="20">
        <v>0</v>
      </c>
      <c r="M35" s="40">
        <v>0</v>
      </c>
      <c r="N35" s="40">
        <v>0</v>
      </c>
      <c r="O35" s="40">
        <v>0</v>
      </c>
      <c r="P35" s="40">
        <v>0</v>
      </c>
      <c r="Q35" s="40">
        <v>0</v>
      </c>
      <c r="R35" s="40">
        <v>0</v>
      </c>
      <c r="S35" s="21">
        <v>0</v>
      </c>
      <c r="T35" s="32">
        <v>0</v>
      </c>
      <c r="U35" s="20">
        <v>0</v>
      </c>
      <c r="V35" s="40">
        <v>0</v>
      </c>
      <c r="W35" s="21">
        <v>0</v>
      </c>
      <c r="X35" s="114">
        <v>0</v>
      </c>
      <c r="Y35" s="40">
        <v>0</v>
      </c>
      <c r="Z35" s="40">
        <v>0</v>
      </c>
      <c r="AA35" s="21">
        <v>0</v>
      </c>
      <c r="AB35" s="20">
        <v>0</v>
      </c>
      <c r="AC35" s="40">
        <v>0</v>
      </c>
      <c r="AD35" s="40">
        <v>0</v>
      </c>
      <c r="AE35" s="21">
        <v>0</v>
      </c>
      <c r="AF35" s="32">
        <v>0</v>
      </c>
      <c r="AG35" s="32">
        <v>0</v>
      </c>
      <c r="AH35" s="20">
        <v>0</v>
      </c>
      <c r="AI35" s="40">
        <v>0</v>
      </c>
      <c r="AJ35" s="21">
        <v>0</v>
      </c>
      <c r="AK35" s="32">
        <v>0</v>
      </c>
      <c r="AL35" s="20">
        <v>0</v>
      </c>
      <c r="AM35" s="21">
        <v>0</v>
      </c>
      <c r="AN35" s="32">
        <v>0</v>
      </c>
      <c r="AO35" s="114">
        <v>0</v>
      </c>
      <c r="AP35" s="21">
        <v>0</v>
      </c>
      <c r="AQ35" s="20">
        <v>0</v>
      </c>
      <c r="AR35" s="40">
        <v>0</v>
      </c>
    </row>
    <row r="36" spans="1:44" ht="26.25" customHeight="1">
      <c r="A36" s="17" t="s">
        <v>127</v>
      </c>
      <c r="B36" s="18" t="s">
        <v>128</v>
      </c>
      <c r="C36" s="18"/>
      <c r="D36" s="19"/>
      <c r="E36" s="17"/>
      <c r="F36" s="19" t="s">
        <v>132</v>
      </c>
      <c r="G36" s="32">
        <v>130.14</v>
      </c>
      <c r="H36" s="32">
        <v>130.14</v>
      </c>
      <c r="I36" s="20">
        <v>130.14</v>
      </c>
      <c r="J36" s="40">
        <v>130.14</v>
      </c>
      <c r="K36" s="21">
        <v>0</v>
      </c>
      <c r="L36" s="20">
        <v>0</v>
      </c>
      <c r="M36" s="40">
        <v>0</v>
      </c>
      <c r="N36" s="40">
        <v>0</v>
      </c>
      <c r="O36" s="40">
        <v>0</v>
      </c>
      <c r="P36" s="40">
        <v>0</v>
      </c>
      <c r="Q36" s="40">
        <v>0</v>
      </c>
      <c r="R36" s="40">
        <v>0</v>
      </c>
      <c r="S36" s="21">
        <v>0</v>
      </c>
      <c r="T36" s="32">
        <v>0</v>
      </c>
      <c r="U36" s="20">
        <v>0</v>
      </c>
      <c r="V36" s="40">
        <v>0</v>
      </c>
      <c r="W36" s="21">
        <v>0</v>
      </c>
      <c r="X36" s="114">
        <v>0</v>
      </c>
      <c r="Y36" s="40">
        <v>0</v>
      </c>
      <c r="Z36" s="40">
        <v>0</v>
      </c>
      <c r="AA36" s="21">
        <v>0</v>
      </c>
      <c r="AB36" s="20">
        <v>0</v>
      </c>
      <c r="AC36" s="40">
        <v>0</v>
      </c>
      <c r="AD36" s="40">
        <v>0</v>
      </c>
      <c r="AE36" s="21">
        <v>0</v>
      </c>
      <c r="AF36" s="32">
        <v>0</v>
      </c>
      <c r="AG36" s="32">
        <v>0</v>
      </c>
      <c r="AH36" s="20">
        <v>0</v>
      </c>
      <c r="AI36" s="40">
        <v>0</v>
      </c>
      <c r="AJ36" s="21">
        <v>0</v>
      </c>
      <c r="AK36" s="32">
        <v>0</v>
      </c>
      <c r="AL36" s="20">
        <v>0</v>
      </c>
      <c r="AM36" s="21">
        <v>0</v>
      </c>
      <c r="AN36" s="32">
        <v>0</v>
      </c>
      <c r="AO36" s="114">
        <v>0</v>
      </c>
      <c r="AP36" s="21">
        <v>0</v>
      </c>
      <c r="AQ36" s="20">
        <v>0</v>
      </c>
      <c r="AR36" s="40">
        <v>0</v>
      </c>
    </row>
    <row r="37" spans="1:44" ht="26.25" customHeight="1">
      <c r="A37" s="17" t="s">
        <v>130</v>
      </c>
      <c r="B37" s="18" t="s">
        <v>131</v>
      </c>
      <c r="C37" s="18" t="s">
        <v>128</v>
      </c>
      <c r="D37" s="19"/>
      <c r="E37" s="17" t="s">
        <v>125</v>
      </c>
      <c r="F37" s="19" t="s">
        <v>135</v>
      </c>
      <c r="G37" s="32">
        <v>130.14</v>
      </c>
      <c r="H37" s="32">
        <v>130.14</v>
      </c>
      <c r="I37" s="20">
        <v>130.14</v>
      </c>
      <c r="J37" s="40">
        <v>130.14</v>
      </c>
      <c r="K37" s="21">
        <v>0</v>
      </c>
      <c r="L37" s="20">
        <v>0</v>
      </c>
      <c r="M37" s="40">
        <v>0</v>
      </c>
      <c r="N37" s="40">
        <v>0</v>
      </c>
      <c r="O37" s="40">
        <v>0</v>
      </c>
      <c r="P37" s="40">
        <v>0</v>
      </c>
      <c r="Q37" s="40">
        <v>0</v>
      </c>
      <c r="R37" s="40">
        <v>0</v>
      </c>
      <c r="S37" s="21">
        <v>0</v>
      </c>
      <c r="T37" s="32">
        <v>0</v>
      </c>
      <c r="U37" s="20">
        <v>0</v>
      </c>
      <c r="V37" s="40">
        <v>0</v>
      </c>
      <c r="W37" s="21">
        <v>0</v>
      </c>
      <c r="X37" s="114">
        <v>0</v>
      </c>
      <c r="Y37" s="40">
        <v>0</v>
      </c>
      <c r="Z37" s="40">
        <v>0</v>
      </c>
      <c r="AA37" s="21">
        <v>0</v>
      </c>
      <c r="AB37" s="20">
        <v>0</v>
      </c>
      <c r="AC37" s="40">
        <v>0</v>
      </c>
      <c r="AD37" s="40">
        <v>0</v>
      </c>
      <c r="AE37" s="21">
        <v>0</v>
      </c>
      <c r="AF37" s="32">
        <v>0</v>
      </c>
      <c r="AG37" s="32">
        <v>0</v>
      </c>
      <c r="AH37" s="20">
        <v>0</v>
      </c>
      <c r="AI37" s="40">
        <v>0</v>
      </c>
      <c r="AJ37" s="21">
        <v>0</v>
      </c>
      <c r="AK37" s="32">
        <v>0</v>
      </c>
      <c r="AL37" s="20">
        <v>0</v>
      </c>
      <c r="AM37" s="21">
        <v>0</v>
      </c>
      <c r="AN37" s="32">
        <v>0</v>
      </c>
      <c r="AO37" s="114">
        <v>0</v>
      </c>
      <c r="AP37" s="21">
        <v>0</v>
      </c>
      <c r="AQ37" s="20">
        <v>0</v>
      </c>
      <c r="AR37" s="40">
        <v>0</v>
      </c>
    </row>
    <row r="38" spans="8:30" ht="19.5" customHeight="1">
      <c r="H38" s="107"/>
      <c r="K38" s="107"/>
      <c r="AD38" s="107"/>
    </row>
    <row r="39" spans="8:30" ht="19.5" customHeight="1">
      <c r="H39" s="107"/>
      <c r="K39" s="107"/>
      <c r="AD39" s="107"/>
    </row>
    <row r="40" spans="8:30" ht="19.5" customHeight="1">
      <c r="H40" s="107"/>
      <c r="K40" s="107"/>
      <c r="AD40" s="107"/>
    </row>
    <row r="41" spans="8:30" ht="19.5" customHeight="1">
      <c r="H41" s="107"/>
      <c r="K41" s="107"/>
      <c r="AD41" s="107"/>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2.75" customHeight="1"/>
  </sheetData>
  <sheetProtection/>
  <mergeCells count="30">
    <mergeCell ref="AQ5:AQ6"/>
    <mergeCell ref="AR5:AR6"/>
    <mergeCell ref="AC5:AC6"/>
    <mergeCell ref="AD5:AD6"/>
    <mergeCell ref="AE5:AE6"/>
    <mergeCell ref="AF5:AF6"/>
    <mergeCell ref="AO5:AO6"/>
    <mergeCell ref="AP5:AP6"/>
    <mergeCell ref="W5:W6"/>
    <mergeCell ref="X4:X6"/>
    <mergeCell ref="Y5:Y6"/>
    <mergeCell ref="Z5:Z6"/>
    <mergeCell ref="AA5:AA6"/>
    <mergeCell ref="AB5:AB6"/>
    <mergeCell ref="E4:E6"/>
    <mergeCell ref="F4:F6"/>
    <mergeCell ref="G4:G6"/>
    <mergeCell ref="H5:H6"/>
    <mergeCell ref="U5:U6"/>
    <mergeCell ref="V5:V6"/>
    <mergeCell ref="A4:D4"/>
    <mergeCell ref="U4:W4"/>
    <mergeCell ref="Y4:AA4"/>
    <mergeCell ref="AF4:AR4"/>
    <mergeCell ref="I5:K5"/>
    <mergeCell ref="AL5:AN5"/>
    <mergeCell ref="A5:A6"/>
    <mergeCell ref="B5:B6"/>
    <mergeCell ref="C5:C6"/>
    <mergeCell ref="D5:D6"/>
  </mergeCells>
  <printOptions horizontalCentered="1"/>
  <pageMargins left="0" right="0" top="0.7874015748031494" bottom="0.5905511811023622" header="0" footer="0.3937007874015747"/>
  <pageSetup blackAndWhite="1" fitToHeight="9999" fitToWidth="1" orientation="landscape" paperSize="9"/>
  <headerFooter scaleWithDoc="0" alignWithMargins="0">
    <oddFooter>&amp;C第 &amp;P 页  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100"/>
  <sheetViews>
    <sheetView showGridLines="0" showZeros="0" zoomScalePageLayoutView="0" workbookViewId="0" topLeftCell="A1">
      <selection activeCell="V16" sqref="V16"/>
    </sheetView>
  </sheetViews>
  <sheetFormatPr defaultColWidth="9.16015625" defaultRowHeight="11.25"/>
  <cols>
    <col min="1" max="1" width="9.33203125" style="0" customWidth="1"/>
    <col min="2" max="2" width="7.33203125" style="0" customWidth="1"/>
    <col min="3" max="3" width="5.66015625" style="0" customWidth="1"/>
    <col min="4" max="5" width="33" style="0" customWidth="1"/>
    <col min="6" max="21" width="11" style="0" customWidth="1"/>
    <col min="22" max="24" width="9.83203125" style="0" customWidth="1"/>
    <col min="25" max="25" width="10.66015625" style="0" customWidth="1"/>
  </cols>
  <sheetData>
    <row r="1" spans="1:24" ht="15.75" customHeight="1">
      <c r="A1" s="24"/>
      <c r="C1" s="24"/>
      <c r="D1" s="24"/>
      <c r="E1" s="24"/>
      <c r="F1" s="24"/>
      <c r="G1" s="25"/>
      <c r="H1" s="25"/>
      <c r="I1" s="25"/>
      <c r="J1" s="25"/>
      <c r="K1" s="25"/>
      <c r="L1" s="25"/>
      <c r="M1" s="25"/>
      <c r="N1" s="25"/>
      <c r="O1" s="25"/>
      <c r="P1" s="25"/>
      <c r="X1" s="10" t="s">
        <v>144</v>
      </c>
    </row>
    <row r="2" spans="1:24" ht="30" customHeight="1">
      <c r="A2" s="26" t="s">
        <v>145</v>
      </c>
      <c r="B2" s="26"/>
      <c r="C2" s="26"/>
      <c r="D2" s="26"/>
      <c r="E2" s="26"/>
      <c r="F2" s="26"/>
      <c r="G2" s="26"/>
      <c r="H2" s="26"/>
      <c r="I2" s="26"/>
      <c r="J2" s="26"/>
      <c r="K2" s="26"/>
      <c r="L2" s="26"/>
      <c r="M2" s="26"/>
      <c r="N2" s="26"/>
      <c r="O2" s="26"/>
      <c r="P2" s="26"/>
      <c r="Q2" s="26"/>
      <c r="R2" s="26"/>
      <c r="S2" s="26"/>
      <c r="T2" s="26"/>
      <c r="U2" s="26"/>
      <c r="V2" s="26"/>
      <c r="W2" s="26"/>
      <c r="X2" s="26"/>
    </row>
    <row r="3" spans="1:24" ht="15" customHeight="1">
      <c r="A3" s="24" t="s">
        <v>2</v>
      </c>
      <c r="B3" s="41"/>
      <c r="C3" s="24"/>
      <c r="D3" s="24"/>
      <c r="E3" s="24"/>
      <c r="F3" s="24"/>
      <c r="G3" s="27"/>
      <c r="H3" s="27"/>
      <c r="I3" s="27"/>
      <c r="J3" s="27"/>
      <c r="K3" s="27"/>
      <c r="L3" s="27"/>
      <c r="M3" s="27"/>
      <c r="N3" s="27"/>
      <c r="O3" s="27"/>
      <c r="P3" s="27"/>
      <c r="S3" s="49"/>
      <c r="X3" s="39" t="s">
        <v>80</v>
      </c>
    </row>
    <row r="4" spans="1:24" ht="13.5" customHeight="1">
      <c r="A4" s="132" t="s">
        <v>81</v>
      </c>
      <c r="B4" s="132"/>
      <c r="C4" s="132"/>
      <c r="D4" s="132" t="s">
        <v>82</v>
      </c>
      <c r="E4" s="132" t="s">
        <v>146</v>
      </c>
      <c r="F4" s="132" t="s">
        <v>84</v>
      </c>
      <c r="G4" s="132" t="s">
        <v>147</v>
      </c>
      <c r="H4" s="132"/>
      <c r="I4" s="132"/>
      <c r="J4" s="136"/>
      <c r="K4" s="47" t="s">
        <v>148</v>
      </c>
      <c r="L4" s="48"/>
      <c r="M4" s="48"/>
      <c r="N4" s="48"/>
      <c r="O4" s="48"/>
      <c r="P4" s="48"/>
      <c r="Q4" s="48"/>
      <c r="R4" s="48"/>
      <c r="S4" s="48"/>
      <c r="T4" s="48"/>
      <c r="U4" s="50"/>
      <c r="V4" s="48" t="s">
        <v>149</v>
      </c>
      <c r="W4" s="48"/>
      <c r="X4" s="50"/>
    </row>
    <row r="5" spans="1:24" ht="19.5" customHeight="1">
      <c r="A5" s="132" t="s">
        <v>91</v>
      </c>
      <c r="B5" s="132" t="s">
        <v>92</v>
      </c>
      <c r="C5" s="132" t="s">
        <v>93</v>
      </c>
      <c r="D5" s="132"/>
      <c r="E5" s="132"/>
      <c r="F5" s="132"/>
      <c r="G5" s="132" t="s">
        <v>95</v>
      </c>
      <c r="H5" s="132" t="s">
        <v>150</v>
      </c>
      <c r="I5" s="132" t="s">
        <v>151</v>
      </c>
      <c r="J5" s="132" t="s">
        <v>152</v>
      </c>
      <c r="K5" s="131" t="s">
        <v>95</v>
      </c>
      <c r="L5" s="131" t="s">
        <v>150</v>
      </c>
      <c r="M5" s="131" t="s">
        <v>151</v>
      </c>
      <c r="N5" s="131" t="s">
        <v>152</v>
      </c>
      <c r="O5" s="131" t="s">
        <v>153</v>
      </c>
      <c r="P5" s="131" t="s">
        <v>154</v>
      </c>
      <c r="Q5" s="131" t="s">
        <v>155</v>
      </c>
      <c r="R5" s="131" t="s">
        <v>156</v>
      </c>
      <c r="S5" s="131" t="s">
        <v>157</v>
      </c>
      <c r="T5" s="131" t="s">
        <v>158</v>
      </c>
      <c r="U5" s="131" t="s">
        <v>159</v>
      </c>
      <c r="V5" s="131" t="s">
        <v>95</v>
      </c>
      <c r="W5" s="131" t="s">
        <v>160</v>
      </c>
      <c r="X5" s="131" t="s">
        <v>161</v>
      </c>
    </row>
    <row r="6" spans="1:24" ht="19.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row>
    <row r="7" spans="1:24" ht="15" customHeight="1">
      <c r="A7" s="28" t="s">
        <v>122</v>
      </c>
      <c r="B7" s="28" t="s">
        <v>122</v>
      </c>
      <c r="C7" s="28" t="s">
        <v>122</v>
      </c>
      <c r="D7" s="31" t="s">
        <v>122</v>
      </c>
      <c r="E7" s="31" t="s">
        <v>122</v>
      </c>
      <c r="F7" s="31">
        <v>1</v>
      </c>
      <c r="G7" s="31">
        <f aca="true" t="shared" si="0" ref="G7:X7">F7+1</f>
        <v>2</v>
      </c>
      <c r="H7" s="31">
        <f t="shared" si="0"/>
        <v>3</v>
      </c>
      <c r="I7" s="31">
        <f t="shared" si="0"/>
        <v>4</v>
      </c>
      <c r="J7" s="31">
        <f t="shared" si="0"/>
        <v>5</v>
      </c>
      <c r="K7" s="31">
        <f t="shared" si="0"/>
        <v>6</v>
      </c>
      <c r="L7" s="31">
        <f t="shared" si="0"/>
        <v>7</v>
      </c>
      <c r="M7" s="31">
        <f t="shared" si="0"/>
        <v>8</v>
      </c>
      <c r="N7" s="31">
        <f t="shared" si="0"/>
        <v>9</v>
      </c>
      <c r="O7" s="31">
        <f t="shared" si="0"/>
        <v>10</v>
      </c>
      <c r="P7" s="31">
        <f t="shared" si="0"/>
        <v>11</v>
      </c>
      <c r="Q7" s="31">
        <f t="shared" si="0"/>
        <v>12</v>
      </c>
      <c r="R7" s="31">
        <f t="shared" si="0"/>
        <v>13</v>
      </c>
      <c r="S7" s="31">
        <f t="shared" si="0"/>
        <v>14</v>
      </c>
      <c r="T7" s="31">
        <f t="shared" si="0"/>
        <v>15</v>
      </c>
      <c r="U7" s="31">
        <f t="shared" si="0"/>
        <v>16</v>
      </c>
      <c r="V7" s="31">
        <f t="shared" si="0"/>
        <v>17</v>
      </c>
      <c r="W7" s="31">
        <f t="shared" si="0"/>
        <v>18</v>
      </c>
      <c r="X7" s="31">
        <f t="shared" si="0"/>
        <v>19</v>
      </c>
    </row>
    <row r="8" spans="1:25" ht="26.25" customHeight="1">
      <c r="A8" s="17"/>
      <c r="B8" s="18"/>
      <c r="C8" s="19"/>
      <c r="D8" s="17"/>
      <c r="E8" s="45" t="s">
        <v>95</v>
      </c>
      <c r="F8" s="40">
        <v>1230.97</v>
      </c>
      <c r="G8" s="40">
        <v>603.85</v>
      </c>
      <c r="H8" s="32">
        <v>500.46</v>
      </c>
      <c r="I8" s="20">
        <v>83.81</v>
      </c>
      <c r="J8" s="40">
        <v>19.58</v>
      </c>
      <c r="K8" s="32">
        <v>627.12</v>
      </c>
      <c r="L8" s="32">
        <v>43.12</v>
      </c>
      <c r="M8" s="32">
        <v>584</v>
      </c>
      <c r="N8" s="32">
        <v>0</v>
      </c>
      <c r="O8" s="32">
        <v>0</v>
      </c>
      <c r="P8" s="32">
        <v>0</v>
      </c>
      <c r="Q8" s="32">
        <v>0</v>
      </c>
      <c r="R8" s="32">
        <v>0</v>
      </c>
      <c r="S8" s="32">
        <v>0</v>
      </c>
      <c r="T8" s="20">
        <v>0</v>
      </c>
      <c r="U8" s="40">
        <v>0</v>
      </c>
      <c r="V8" s="40">
        <v>0</v>
      </c>
      <c r="W8" s="20">
        <v>0</v>
      </c>
      <c r="X8" s="20">
        <v>0</v>
      </c>
      <c r="Y8" s="41"/>
    </row>
    <row r="9" spans="1:24" ht="26.25" customHeight="1">
      <c r="A9" s="34" t="s">
        <v>162</v>
      </c>
      <c r="B9" s="35"/>
      <c r="C9" s="44"/>
      <c r="D9" s="34"/>
      <c r="E9" s="95" t="s">
        <v>163</v>
      </c>
      <c r="F9" s="42">
        <v>942.15</v>
      </c>
      <c r="G9" s="42">
        <v>405.03</v>
      </c>
      <c r="H9" s="38">
        <v>330.3</v>
      </c>
      <c r="I9" s="36">
        <v>74.73</v>
      </c>
      <c r="J9" s="42">
        <v>0</v>
      </c>
      <c r="K9" s="38">
        <v>537.12</v>
      </c>
      <c r="L9" s="38">
        <v>43.12</v>
      </c>
      <c r="M9" s="38">
        <v>494</v>
      </c>
      <c r="N9" s="38">
        <v>0</v>
      </c>
      <c r="O9" s="38">
        <v>0</v>
      </c>
      <c r="P9" s="38">
        <v>0</v>
      </c>
      <c r="Q9" s="38">
        <v>0</v>
      </c>
      <c r="R9" s="38">
        <v>0</v>
      </c>
      <c r="S9" s="38">
        <v>0</v>
      </c>
      <c r="T9" s="36">
        <v>0</v>
      </c>
      <c r="U9" s="42">
        <v>0</v>
      </c>
      <c r="V9" s="42">
        <v>0</v>
      </c>
      <c r="W9" s="36">
        <v>0</v>
      </c>
      <c r="X9" s="36">
        <v>0</v>
      </c>
    </row>
    <row r="10" spans="1:24" ht="26.25" customHeight="1">
      <c r="A10" s="34" t="s">
        <v>164</v>
      </c>
      <c r="B10" s="35" t="s">
        <v>165</v>
      </c>
      <c r="C10" s="44"/>
      <c r="D10" s="34"/>
      <c r="E10" s="95" t="s">
        <v>166</v>
      </c>
      <c r="F10" s="42">
        <v>0.7</v>
      </c>
      <c r="G10" s="42">
        <v>0</v>
      </c>
      <c r="H10" s="38">
        <v>0</v>
      </c>
      <c r="I10" s="36">
        <v>0</v>
      </c>
      <c r="J10" s="42">
        <v>0</v>
      </c>
      <c r="K10" s="38">
        <v>0.7</v>
      </c>
      <c r="L10" s="38">
        <v>0</v>
      </c>
      <c r="M10" s="38">
        <v>0.7</v>
      </c>
      <c r="N10" s="38">
        <v>0</v>
      </c>
      <c r="O10" s="38">
        <v>0</v>
      </c>
      <c r="P10" s="38">
        <v>0</v>
      </c>
      <c r="Q10" s="38">
        <v>0</v>
      </c>
      <c r="R10" s="38">
        <v>0</v>
      </c>
      <c r="S10" s="38">
        <v>0</v>
      </c>
      <c r="T10" s="36">
        <v>0</v>
      </c>
      <c r="U10" s="42">
        <v>0</v>
      </c>
      <c r="V10" s="42">
        <v>0</v>
      </c>
      <c r="W10" s="36">
        <v>0</v>
      </c>
      <c r="X10" s="36">
        <v>0</v>
      </c>
    </row>
    <row r="11" spans="1:24" ht="26.25" customHeight="1">
      <c r="A11" s="34" t="s">
        <v>167</v>
      </c>
      <c r="B11" s="35" t="s">
        <v>168</v>
      </c>
      <c r="C11" s="44" t="s">
        <v>169</v>
      </c>
      <c r="D11" s="34"/>
      <c r="E11" s="95" t="s">
        <v>170</v>
      </c>
      <c r="F11" s="42">
        <v>0.7</v>
      </c>
      <c r="G11" s="42">
        <v>0</v>
      </c>
      <c r="H11" s="38">
        <v>0</v>
      </c>
      <c r="I11" s="36">
        <v>0</v>
      </c>
      <c r="J11" s="42">
        <v>0</v>
      </c>
      <c r="K11" s="38">
        <v>0.7</v>
      </c>
      <c r="L11" s="38">
        <v>0</v>
      </c>
      <c r="M11" s="38">
        <v>0.7</v>
      </c>
      <c r="N11" s="38">
        <v>0</v>
      </c>
      <c r="O11" s="38">
        <v>0</v>
      </c>
      <c r="P11" s="38">
        <v>0</v>
      </c>
      <c r="Q11" s="38">
        <v>0</v>
      </c>
      <c r="R11" s="38">
        <v>0</v>
      </c>
      <c r="S11" s="38">
        <v>0</v>
      </c>
      <c r="T11" s="36">
        <v>0</v>
      </c>
      <c r="U11" s="42">
        <v>0</v>
      </c>
      <c r="V11" s="42">
        <v>0</v>
      </c>
      <c r="W11" s="36">
        <v>0</v>
      </c>
      <c r="X11" s="36">
        <v>0</v>
      </c>
    </row>
    <row r="12" spans="1:24" ht="26.25" customHeight="1">
      <c r="A12" s="34" t="s">
        <v>164</v>
      </c>
      <c r="B12" s="35" t="s">
        <v>171</v>
      </c>
      <c r="C12" s="44"/>
      <c r="D12" s="34"/>
      <c r="E12" s="95" t="s">
        <v>172</v>
      </c>
      <c r="F12" s="42">
        <v>941.45</v>
      </c>
      <c r="G12" s="42">
        <v>405.03</v>
      </c>
      <c r="H12" s="38">
        <v>330.3</v>
      </c>
      <c r="I12" s="36">
        <v>74.73</v>
      </c>
      <c r="J12" s="42">
        <v>0</v>
      </c>
      <c r="K12" s="38">
        <v>536.42</v>
      </c>
      <c r="L12" s="38">
        <v>43.12</v>
      </c>
      <c r="M12" s="38">
        <v>493.3</v>
      </c>
      <c r="N12" s="38">
        <v>0</v>
      </c>
      <c r="O12" s="38">
        <v>0</v>
      </c>
      <c r="P12" s="38">
        <v>0</v>
      </c>
      <c r="Q12" s="38">
        <v>0</v>
      </c>
      <c r="R12" s="38">
        <v>0</v>
      </c>
      <c r="S12" s="38">
        <v>0</v>
      </c>
      <c r="T12" s="36">
        <v>0</v>
      </c>
      <c r="U12" s="42">
        <v>0</v>
      </c>
      <c r="V12" s="42">
        <v>0</v>
      </c>
      <c r="W12" s="36">
        <v>0</v>
      </c>
      <c r="X12" s="36">
        <v>0</v>
      </c>
    </row>
    <row r="13" spans="1:24" ht="26.25" customHeight="1">
      <c r="A13" s="34" t="s">
        <v>167</v>
      </c>
      <c r="B13" s="35" t="s">
        <v>173</v>
      </c>
      <c r="C13" s="44" t="s">
        <v>171</v>
      </c>
      <c r="D13" s="34"/>
      <c r="E13" s="95" t="s">
        <v>174</v>
      </c>
      <c r="F13" s="42">
        <v>5</v>
      </c>
      <c r="G13" s="42">
        <v>0</v>
      </c>
      <c r="H13" s="38">
        <v>0</v>
      </c>
      <c r="I13" s="36">
        <v>0</v>
      </c>
      <c r="J13" s="42">
        <v>0</v>
      </c>
      <c r="K13" s="38">
        <v>5</v>
      </c>
      <c r="L13" s="38">
        <v>0</v>
      </c>
      <c r="M13" s="38">
        <v>5</v>
      </c>
      <c r="N13" s="38">
        <v>0</v>
      </c>
      <c r="O13" s="38">
        <v>0</v>
      </c>
      <c r="P13" s="38">
        <v>0</v>
      </c>
      <c r="Q13" s="38">
        <v>0</v>
      </c>
      <c r="R13" s="38">
        <v>0</v>
      </c>
      <c r="S13" s="38">
        <v>0</v>
      </c>
      <c r="T13" s="36">
        <v>0</v>
      </c>
      <c r="U13" s="42">
        <v>0</v>
      </c>
      <c r="V13" s="42">
        <v>0</v>
      </c>
      <c r="W13" s="36">
        <v>0</v>
      </c>
      <c r="X13" s="36">
        <v>0</v>
      </c>
    </row>
    <row r="14" spans="1:24" ht="26.25" customHeight="1">
      <c r="A14" s="34" t="s">
        <v>167</v>
      </c>
      <c r="B14" s="35" t="s">
        <v>173</v>
      </c>
      <c r="C14" s="44" t="s">
        <v>175</v>
      </c>
      <c r="D14" s="34"/>
      <c r="E14" s="95" t="s">
        <v>176</v>
      </c>
      <c r="F14" s="42">
        <v>156.72</v>
      </c>
      <c r="G14" s="42">
        <v>76.86</v>
      </c>
      <c r="H14" s="38">
        <v>60.64</v>
      </c>
      <c r="I14" s="36">
        <v>16.22</v>
      </c>
      <c r="J14" s="42">
        <v>0</v>
      </c>
      <c r="K14" s="38">
        <v>79.86</v>
      </c>
      <c r="L14" s="38">
        <v>12.56</v>
      </c>
      <c r="M14" s="38">
        <v>67.3</v>
      </c>
      <c r="N14" s="38">
        <v>0</v>
      </c>
      <c r="O14" s="38">
        <v>0</v>
      </c>
      <c r="P14" s="38">
        <v>0</v>
      </c>
      <c r="Q14" s="38">
        <v>0</v>
      </c>
      <c r="R14" s="38">
        <v>0</v>
      </c>
      <c r="S14" s="38">
        <v>0</v>
      </c>
      <c r="T14" s="36">
        <v>0</v>
      </c>
      <c r="U14" s="42">
        <v>0</v>
      </c>
      <c r="V14" s="42">
        <v>0</v>
      </c>
      <c r="W14" s="36">
        <v>0</v>
      </c>
      <c r="X14" s="36">
        <v>0</v>
      </c>
    </row>
    <row r="15" spans="1:24" ht="26.25" customHeight="1">
      <c r="A15" s="34" t="s">
        <v>167</v>
      </c>
      <c r="B15" s="35" t="s">
        <v>173</v>
      </c>
      <c r="C15" s="44" t="s">
        <v>169</v>
      </c>
      <c r="D15" s="34"/>
      <c r="E15" s="95" t="s">
        <v>177</v>
      </c>
      <c r="F15" s="42">
        <v>779.73</v>
      </c>
      <c r="G15" s="42">
        <v>328.17</v>
      </c>
      <c r="H15" s="38">
        <v>269.66</v>
      </c>
      <c r="I15" s="36">
        <v>58.51</v>
      </c>
      <c r="J15" s="42">
        <v>0</v>
      </c>
      <c r="K15" s="38">
        <v>451.56</v>
      </c>
      <c r="L15" s="38">
        <v>30.56</v>
      </c>
      <c r="M15" s="38">
        <v>421</v>
      </c>
      <c r="N15" s="38">
        <v>0</v>
      </c>
      <c r="O15" s="38">
        <v>0</v>
      </c>
      <c r="P15" s="38">
        <v>0</v>
      </c>
      <c r="Q15" s="38">
        <v>0</v>
      </c>
      <c r="R15" s="38">
        <v>0</v>
      </c>
      <c r="S15" s="38">
        <v>0</v>
      </c>
      <c r="T15" s="36">
        <v>0</v>
      </c>
      <c r="U15" s="42">
        <v>0</v>
      </c>
      <c r="V15" s="42">
        <v>0</v>
      </c>
      <c r="W15" s="36">
        <v>0</v>
      </c>
      <c r="X15" s="36">
        <v>0</v>
      </c>
    </row>
    <row r="16" spans="1:24" ht="26.25" customHeight="1">
      <c r="A16" s="34" t="s">
        <v>178</v>
      </c>
      <c r="B16" s="35"/>
      <c r="C16" s="44"/>
      <c r="D16" s="34"/>
      <c r="E16" s="95" t="s">
        <v>179</v>
      </c>
      <c r="F16" s="42">
        <v>208.67</v>
      </c>
      <c r="G16" s="42">
        <v>118.67</v>
      </c>
      <c r="H16" s="38">
        <v>90.01</v>
      </c>
      <c r="I16" s="36">
        <v>9.08</v>
      </c>
      <c r="J16" s="42">
        <v>19.58</v>
      </c>
      <c r="K16" s="38">
        <v>90</v>
      </c>
      <c r="L16" s="38">
        <v>0</v>
      </c>
      <c r="M16" s="38">
        <v>90</v>
      </c>
      <c r="N16" s="38">
        <v>0</v>
      </c>
      <c r="O16" s="38">
        <v>0</v>
      </c>
      <c r="P16" s="38">
        <v>0</v>
      </c>
      <c r="Q16" s="38">
        <v>0</v>
      </c>
      <c r="R16" s="38">
        <v>0</v>
      </c>
      <c r="S16" s="38">
        <v>0</v>
      </c>
      <c r="T16" s="36">
        <v>0</v>
      </c>
      <c r="U16" s="42">
        <v>0</v>
      </c>
      <c r="V16" s="42">
        <v>0</v>
      </c>
      <c r="W16" s="36">
        <v>0</v>
      </c>
      <c r="X16" s="36">
        <v>0</v>
      </c>
    </row>
    <row r="17" spans="1:24" ht="26.25" customHeight="1">
      <c r="A17" s="34" t="s">
        <v>180</v>
      </c>
      <c r="B17" s="35" t="s">
        <v>175</v>
      </c>
      <c r="C17" s="44"/>
      <c r="D17" s="34"/>
      <c r="E17" s="95" t="s">
        <v>181</v>
      </c>
      <c r="F17" s="42">
        <v>78.15</v>
      </c>
      <c r="G17" s="42">
        <v>78.15</v>
      </c>
      <c r="H17" s="38">
        <v>56.36</v>
      </c>
      <c r="I17" s="36">
        <v>2.21</v>
      </c>
      <c r="J17" s="42">
        <v>19.58</v>
      </c>
      <c r="K17" s="38">
        <v>0</v>
      </c>
      <c r="L17" s="38">
        <v>0</v>
      </c>
      <c r="M17" s="38">
        <v>0</v>
      </c>
      <c r="N17" s="38">
        <v>0</v>
      </c>
      <c r="O17" s="38">
        <v>0</v>
      </c>
      <c r="P17" s="38">
        <v>0</v>
      </c>
      <c r="Q17" s="38">
        <v>0</v>
      </c>
      <c r="R17" s="38">
        <v>0</v>
      </c>
      <c r="S17" s="38">
        <v>0</v>
      </c>
      <c r="T17" s="36">
        <v>0</v>
      </c>
      <c r="U17" s="42">
        <v>0</v>
      </c>
      <c r="V17" s="42">
        <v>0</v>
      </c>
      <c r="W17" s="36">
        <v>0</v>
      </c>
      <c r="X17" s="36">
        <v>0</v>
      </c>
    </row>
    <row r="18" spans="1:24" ht="26.25" customHeight="1">
      <c r="A18" s="34" t="s">
        <v>182</v>
      </c>
      <c r="B18" s="35" t="s">
        <v>183</v>
      </c>
      <c r="C18" s="44" t="s">
        <v>171</v>
      </c>
      <c r="D18" s="34"/>
      <c r="E18" s="95" t="s">
        <v>184</v>
      </c>
      <c r="F18" s="42">
        <v>21.79</v>
      </c>
      <c r="G18" s="42">
        <v>21.79</v>
      </c>
      <c r="H18" s="38">
        <v>0</v>
      </c>
      <c r="I18" s="36">
        <v>2.21</v>
      </c>
      <c r="J18" s="42">
        <v>19.58</v>
      </c>
      <c r="K18" s="38">
        <v>0</v>
      </c>
      <c r="L18" s="38">
        <v>0</v>
      </c>
      <c r="M18" s="38">
        <v>0</v>
      </c>
      <c r="N18" s="38">
        <v>0</v>
      </c>
      <c r="O18" s="38">
        <v>0</v>
      </c>
      <c r="P18" s="38">
        <v>0</v>
      </c>
      <c r="Q18" s="38">
        <v>0</v>
      </c>
      <c r="R18" s="38">
        <v>0</v>
      </c>
      <c r="S18" s="38">
        <v>0</v>
      </c>
      <c r="T18" s="36">
        <v>0</v>
      </c>
      <c r="U18" s="42">
        <v>0</v>
      </c>
      <c r="V18" s="42">
        <v>0</v>
      </c>
      <c r="W18" s="36">
        <v>0</v>
      </c>
      <c r="X18" s="36">
        <v>0</v>
      </c>
    </row>
    <row r="19" spans="1:24" ht="26.25" customHeight="1">
      <c r="A19" s="34" t="s">
        <v>182</v>
      </c>
      <c r="B19" s="35" t="s">
        <v>183</v>
      </c>
      <c r="C19" s="44" t="s">
        <v>175</v>
      </c>
      <c r="D19" s="34"/>
      <c r="E19" s="95" t="s">
        <v>185</v>
      </c>
      <c r="F19" s="42">
        <v>56.36</v>
      </c>
      <c r="G19" s="42">
        <v>56.36</v>
      </c>
      <c r="H19" s="38">
        <v>56.36</v>
      </c>
      <c r="I19" s="36">
        <v>0</v>
      </c>
      <c r="J19" s="42">
        <v>0</v>
      </c>
      <c r="K19" s="38">
        <v>0</v>
      </c>
      <c r="L19" s="38">
        <v>0</v>
      </c>
      <c r="M19" s="38">
        <v>0</v>
      </c>
      <c r="N19" s="38">
        <v>0</v>
      </c>
      <c r="O19" s="38">
        <v>0</v>
      </c>
      <c r="P19" s="38">
        <v>0</v>
      </c>
      <c r="Q19" s="38">
        <v>0</v>
      </c>
      <c r="R19" s="38">
        <v>0</v>
      </c>
      <c r="S19" s="38">
        <v>0</v>
      </c>
      <c r="T19" s="36">
        <v>0</v>
      </c>
      <c r="U19" s="42">
        <v>0</v>
      </c>
      <c r="V19" s="42">
        <v>0</v>
      </c>
      <c r="W19" s="36">
        <v>0</v>
      </c>
      <c r="X19" s="36">
        <v>0</v>
      </c>
    </row>
    <row r="20" spans="1:24" ht="26.25" customHeight="1">
      <c r="A20" s="34" t="s">
        <v>180</v>
      </c>
      <c r="B20" s="35" t="s">
        <v>186</v>
      </c>
      <c r="C20" s="44"/>
      <c r="D20" s="34"/>
      <c r="E20" s="95" t="s">
        <v>187</v>
      </c>
      <c r="F20" s="42">
        <v>130.52</v>
      </c>
      <c r="G20" s="42">
        <v>40.52</v>
      </c>
      <c r="H20" s="38">
        <v>33.65</v>
      </c>
      <c r="I20" s="36">
        <v>6.87</v>
      </c>
      <c r="J20" s="42">
        <v>0</v>
      </c>
      <c r="K20" s="38">
        <v>90</v>
      </c>
      <c r="L20" s="38">
        <v>0</v>
      </c>
      <c r="M20" s="38">
        <v>90</v>
      </c>
      <c r="N20" s="38">
        <v>0</v>
      </c>
      <c r="O20" s="38">
        <v>0</v>
      </c>
      <c r="P20" s="38">
        <v>0</v>
      </c>
      <c r="Q20" s="38">
        <v>0</v>
      </c>
      <c r="R20" s="38">
        <v>0</v>
      </c>
      <c r="S20" s="38">
        <v>0</v>
      </c>
      <c r="T20" s="36">
        <v>0</v>
      </c>
      <c r="U20" s="42">
        <v>0</v>
      </c>
      <c r="V20" s="42">
        <v>0</v>
      </c>
      <c r="W20" s="36">
        <v>0</v>
      </c>
      <c r="X20" s="36">
        <v>0</v>
      </c>
    </row>
    <row r="21" spans="1:24" ht="26.25" customHeight="1">
      <c r="A21" s="34" t="s">
        <v>182</v>
      </c>
      <c r="B21" s="35" t="s">
        <v>188</v>
      </c>
      <c r="C21" s="44" t="s">
        <v>189</v>
      </c>
      <c r="D21" s="34"/>
      <c r="E21" s="95" t="s">
        <v>190</v>
      </c>
      <c r="F21" s="42">
        <v>130.52</v>
      </c>
      <c r="G21" s="42">
        <v>40.52</v>
      </c>
      <c r="H21" s="38">
        <v>33.65</v>
      </c>
      <c r="I21" s="36">
        <v>6.87</v>
      </c>
      <c r="J21" s="42">
        <v>0</v>
      </c>
      <c r="K21" s="38">
        <v>90</v>
      </c>
      <c r="L21" s="38">
        <v>0</v>
      </c>
      <c r="M21" s="38">
        <v>90</v>
      </c>
      <c r="N21" s="38">
        <v>0</v>
      </c>
      <c r="O21" s="38">
        <v>0</v>
      </c>
      <c r="P21" s="38">
        <v>0</v>
      </c>
      <c r="Q21" s="38">
        <v>0</v>
      </c>
      <c r="R21" s="38">
        <v>0</v>
      </c>
      <c r="S21" s="38">
        <v>0</v>
      </c>
      <c r="T21" s="36">
        <v>0</v>
      </c>
      <c r="U21" s="42">
        <v>0</v>
      </c>
      <c r="V21" s="42">
        <v>0</v>
      </c>
      <c r="W21" s="36">
        <v>0</v>
      </c>
      <c r="X21" s="36">
        <v>0</v>
      </c>
    </row>
    <row r="22" spans="1:24" ht="26.25" customHeight="1">
      <c r="A22" s="34" t="s">
        <v>191</v>
      </c>
      <c r="B22" s="35"/>
      <c r="C22" s="44"/>
      <c r="D22" s="34"/>
      <c r="E22" s="95" t="s">
        <v>192</v>
      </c>
      <c r="F22" s="42">
        <v>26.08</v>
      </c>
      <c r="G22" s="42">
        <v>26.08</v>
      </c>
      <c r="H22" s="38">
        <v>26.08</v>
      </c>
      <c r="I22" s="36">
        <v>0</v>
      </c>
      <c r="J22" s="42">
        <v>0</v>
      </c>
      <c r="K22" s="38">
        <v>0</v>
      </c>
      <c r="L22" s="38">
        <v>0</v>
      </c>
      <c r="M22" s="38">
        <v>0</v>
      </c>
      <c r="N22" s="38">
        <v>0</v>
      </c>
      <c r="O22" s="38">
        <v>0</v>
      </c>
      <c r="P22" s="38">
        <v>0</v>
      </c>
      <c r="Q22" s="38">
        <v>0</v>
      </c>
      <c r="R22" s="38">
        <v>0</v>
      </c>
      <c r="S22" s="38">
        <v>0</v>
      </c>
      <c r="T22" s="36">
        <v>0</v>
      </c>
      <c r="U22" s="42">
        <v>0</v>
      </c>
      <c r="V22" s="42">
        <v>0</v>
      </c>
      <c r="W22" s="36">
        <v>0</v>
      </c>
      <c r="X22" s="36">
        <v>0</v>
      </c>
    </row>
    <row r="23" spans="1:24" ht="26.25" customHeight="1">
      <c r="A23" s="34" t="s">
        <v>193</v>
      </c>
      <c r="B23" s="35" t="s">
        <v>194</v>
      </c>
      <c r="C23" s="44"/>
      <c r="D23" s="34"/>
      <c r="E23" s="95" t="s">
        <v>195</v>
      </c>
      <c r="F23" s="42">
        <v>26.08</v>
      </c>
      <c r="G23" s="42">
        <v>26.08</v>
      </c>
      <c r="H23" s="38">
        <v>26.08</v>
      </c>
      <c r="I23" s="36">
        <v>0</v>
      </c>
      <c r="J23" s="42">
        <v>0</v>
      </c>
      <c r="K23" s="38">
        <v>0</v>
      </c>
      <c r="L23" s="38">
        <v>0</v>
      </c>
      <c r="M23" s="38">
        <v>0</v>
      </c>
      <c r="N23" s="38">
        <v>0</v>
      </c>
      <c r="O23" s="38">
        <v>0</v>
      </c>
      <c r="P23" s="38">
        <v>0</v>
      </c>
      <c r="Q23" s="38">
        <v>0</v>
      </c>
      <c r="R23" s="38">
        <v>0</v>
      </c>
      <c r="S23" s="38">
        <v>0</v>
      </c>
      <c r="T23" s="36">
        <v>0</v>
      </c>
      <c r="U23" s="42">
        <v>0</v>
      </c>
      <c r="V23" s="42">
        <v>0</v>
      </c>
      <c r="W23" s="36">
        <v>0</v>
      </c>
      <c r="X23" s="36">
        <v>0</v>
      </c>
    </row>
    <row r="24" spans="1:24" ht="26.25" customHeight="1">
      <c r="A24" s="34" t="s">
        <v>196</v>
      </c>
      <c r="B24" s="35" t="s">
        <v>197</v>
      </c>
      <c r="C24" s="44" t="s">
        <v>171</v>
      </c>
      <c r="D24" s="34"/>
      <c r="E24" s="95" t="s">
        <v>198</v>
      </c>
      <c r="F24" s="42">
        <v>26.08</v>
      </c>
      <c r="G24" s="42">
        <v>26.08</v>
      </c>
      <c r="H24" s="38">
        <v>26.08</v>
      </c>
      <c r="I24" s="36">
        <v>0</v>
      </c>
      <c r="J24" s="42">
        <v>0</v>
      </c>
      <c r="K24" s="38">
        <v>0</v>
      </c>
      <c r="L24" s="38">
        <v>0</v>
      </c>
      <c r="M24" s="38">
        <v>0</v>
      </c>
      <c r="N24" s="38">
        <v>0</v>
      </c>
      <c r="O24" s="38">
        <v>0</v>
      </c>
      <c r="P24" s="38">
        <v>0</v>
      </c>
      <c r="Q24" s="38">
        <v>0</v>
      </c>
      <c r="R24" s="38">
        <v>0</v>
      </c>
      <c r="S24" s="38">
        <v>0</v>
      </c>
      <c r="T24" s="36">
        <v>0</v>
      </c>
      <c r="U24" s="42">
        <v>0</v>
      </c>
      <c r="V24" s="42">
        <v>0</v>
      </c>
      <c r="W24" s="36">
        <v>0</v>
      </c>
      <c r="X24" s="36">
        <v>0</v>
      </c>
    </row>
    <row r="25" spans="1:24" ht="26.25" customHeight="1">
      <c r="A25" s="34" t="s">
        <v>199</v>
      </c>
      <c r="B25" s="35"/>
      <c r="C25" s="44"/>
      <c r="D25" s="34"/>
      <c r="E25" s="95" t="s">
        <v>200</v>
      </c>
      <c r="F25" s="42">
        <v>54.07</v>
      </c>
      <c r="G25" s="42">
        <v>54.07</v>
      </c>
      <c r="H25" s="38">
        <v>54.07</v>
      </c>
      <c r="I25" s="36">
        <v>0</v>
      </c>
      <c r="J25" s="42">
        <v>0</v>
      </c>
      <c r="K25" s="38">
        <v>0</v>
      </c>
      <c r="L25" s="38">
        <v>0</v>
      </c>
      <c r="M25" s="38">
        <v>0</v>
      </c>
      <c r="N25" s="38">
        <v>0</v>
      </c>
      <c r="O25" s="38">
        <v>0</v>
      </c>
      <c r="P25" s="38">
        <v>0</v>
      </c>
      <c r="Q25" s="38">
        <v>0</v>
      </c>
      <c r="R25" s="38">
        <v>0</v>
      </c>
      <c r="S25" s="38">
        <v>0</v>
      </c>
      <c r="T25" s="36">
        <v>0</v>
      </c>
      <c r="U25" s="42">
        <v>0</v>
      </c>
      <c r="V25" s="42">
        <v>0</v>
      </c>
      <c r="W25" s="36">
        <v>0</v>
      </c>
      <c r="X25" s="36">
        <v>0</v>
      </c>
    </row>
    <row r="26" spans="1:24" ht="26.25" customHeight="1">
      <c r="A26" s="34" t="s">
        <v>201</v>
      </c>
      <c r="B26" s="35" t="s">
        <v>171</v>
      </c>
      <c r="C26" s="44"/>
      <c r="D26" s="34"/>
      <c r="E26" s="95" t="s">
        <v>202</v>
      </c>
      <c r="F26" s="42">
        <v>54.07</v>
      </c>
      <c r="G26" s="42">
        <v>54.07</v>
      </c>
      <c r="H26" s="38">
        <v>54.07</v>
      </c>
      <c r="I26" s="36">
        <v>0</v>
      </c>
      <c r="J26" s="42">
        <v>0</v>
      </c>
      <c r="K26" s="38">
        <v>0</v>
      </c>
      <c r="L26" s="38">
        <v>0</v>
      </c>
      <c r="M26" s="38">
        <v>0</v>
      </c>
      <c r="N26" s="38">
        <v>0</v>
      </c>
      <c r="O26" s="38">
        <v>0</v>
      </c>
      <c r="P26" s="38">
        <v>0</v>
      </c>
      <c r="Q26" s="38">
        <v>0</v>
      </c>
      <c r="R26" s="38">
        <v>0</v>
      </c>
      <c r="S26" s="38">
        <v>0</v>
      </c>
      <c r="T26" s="36">
        <v>0</v>
      </c>
      <c r="U26" s="42">
        <v>0</v>
      </c>
      <c r="V26" s="42">
        <v>0</v>
      </c>
      <c r="W26" s="36">
        <v>0</v>
      </c>
      <c r="X26" s="36">
        <v>0</v>
      </c>
    </row>
    <row r="27" spans="1:24" ht="26.25" customHeight="1">
      <c r="A27" s="34" t="s">
        <v>203</v>
      </c>
      <c r="B27" s="35" t="s">
        <v>173</v>
      </c>
      <c r="C27" s="44" t="s">
        <v>165</v>
      </c>
      <c r="D27" s="34"/>
      <c r="E27" s="95" t="s">
        <v>204</v>
      </c>
      <c r="F27" s="42">
        <v>54.07</v>
      </c>
      <c r="G27" s="42">
        <v>54.07</v>
      </c>
      <c r="H27" s="38">
        <v>54.07</v>
      </c>
      <c r="I27" s="36">
        <v>0</v>
      </c>
      <c r="J27" s="42">
        <v>0</v>
      </c>
      <c r="K27" s="38">
        <v>0</v>
      </c>
      <c r="L27" s="38">
        <v>0</v>
      </c>
      <c r="M27" s="38">
        <v>0</v>
      </c>
      <c r="N27" s="38">
        <v>0</v>
      </c>
      <c r="O27" s="38">
        <v>0</v>
      </c>
      <c r="P27" s="38">
        <v>0</v>
      </c>
      <c r="Q27" s="38">
        <v>0</v>
      </c>
      <c r="R27" s="38">
        <v>0</v>
      </c>
      <c r="S27" s="38">
        <v>0</v>
      </c>
      <c r="T27" s="36">
        <v>0</v>
      </c>
      <c r="U27" s="42">
        <v>0</v>
      </c>
      <c r="V27" s="42">
        <v>0</v>
      </c>
      <c r="W27" s="36">
        <v>0</v>
      </c>
      <c r="X27" s="36">
        <v>0</v>
      </c>
    </row>
    <row r="28" spans="1:24" ht="26.25" customHeight="1">
      <c r="A28" s="17"/>
      <c r="B28" s="18"/>
      <c r="C28" s="19"/>
      <c r="D28" s="17" t="s">
        <v>133</v>
      </c>
      <c r="E28" s="45" t="s">
        <v>134</v>
      </c>
      <c r="F28" s="40">
        <v>147.09</v>
      </c>
      <c r="G28" s="40">
        <v>141.39</v>
      </c>
      <c r="H28" s="32">
        <v>118.42</v>
      </c>
      <c r="I28" s="20">
        <v>20.5</v>
      </c>
      <c r="J28" s="40">
        <v>2.47</v>
      </c>
      <c r="K28" s="32">
        <v>5.7</v>
      </c>
      <c r="L28" s="32">
        <v>0</v>
      </c>
      <c r="M28" s="32">
        <v>5.7</v>
      </c>
      <c r="N28" s="32">
        <v>0</v>
      </c>
      <c r="O28" s="32">
        <v>0</v>
      </c>
      <c r="P28" s="32">
        <v>0</v>
      </c>
      <c r="Q28" s="32">
        <v>0</v>
      </c>
      <c r="R28" s="32">
        <v>0</v>
      </c>
      <c r="S28" s="32">
        <v>0</v>
      </c>
      <c r="T28" s="20">
        <v>0</v>
      </c>
      <c r="U28" s="40">
        <v>0</v>
      </c>
      <c r="V28" s="40">
        <v>0</v>
      </c>
      <c r="W28" s="20">
        <v>0</v>
      </c>
      <c r="X28" s="20">
        <v>0</v>
      </c>
    </row>
    <row r="29" spans="1:24" ht="26.25" customHeight="1">
      <c r="A29" s="17" t="s">
        <v>162</v>
      </c>
      <c r="B29" s="18"/>
      <c r="C29" s="19"/>
      <c r="D29" s="17"/>
      <c r="E29" s="45" t="s">
        <v>205</v>
      </c>
      <c r="F29" s="40">
        <v>111.85</v>
      </c>
      <c r="G29" s="40">
        <v>106.15</v>
      </c>
      <c r="H29" s="32">
        <v>85.94</v>
      </c>
      <c r="I29" s="20">
        <v>20.21</v>
      </c>
      <c r="J29" s="40">
        <v>0</v>
      </c>
      <c r="K29" s="32">
        <v>5.7</v>
      </c>
      <c r="L29" s="32">
        <v>0</v>
      </c>
      <c r="M29" s="32">
        <v>5.7</v>
      </c>
      <c r="N29" s="32">
        <v>0</v>
      </c>
      <c r="O29" s="32">
        <v>0</v>
      </c>
      <c r="P29" s="32">
        <v>0</v>
      </c>
      <c r="Q29" s="32">
        <v>0</v>
      </c>
      <c r="R29" s="32">
        <v>0</v>
      </c>
      <c r="S29" s="32">
        <v>0</v>
      </c>
      <c r="T29" s="20">
        <v>0</v>
      </c>
      <c r="U29" s="40">
        <v>0</v>
      </c>
      <c r="V29" s="40">
        <v>0</v>
      </c>
      <c r="W29" s="20">
        <v>0</v>
      </c>
      <c r="X29" s="20">
        <v>0</v>
      </c>
    </row>
    <row r="30" spans="1:24" ht="26.25" customHeight="1">
      <c r="A30" s="17" t="s">
        <v>164</v>
      </c>
      <c r="B30" s="18" t="s">
        <v>165</v>
      </c>
      <c r="C30" s="19"/>
      <c r="D30" s="17"/>
      <c r="E30" s="45" t="s">
        <v>206</v>
      </c>
      <c r="F30" s="40">
        <v>0.7</v>
      </c>
      <c r="G30" s="40">
        <v>0</v>
      </c>
      <c r="H30" s="32">
        <v>0</v>
      </c>
      <c r="I30" s="20">
        <v>0</v>
      </c>
      <c r="J30" s="40">
        <v>0</v>
      </c>
      <c r="K30" s="32">
        <v>0.7</v>
      </c>
      <c r="L30" s="32">
        <v>0</v>
      </c>
      <c r="M30" s="32">
        <v>0.7</v>
      </c>
      <c r="N30" s="32">
        <v>0</v>
      </c>
      <c r="O30" s="32">
        <v>0</v>
      </c>
      <c r="P30" s="32">
        <v>0</v>
      </c>
      <c r="Q30" s="32">
        <v>0</v>
      </c>
      <c r="R30" s="32">
        <v>0</v>
      </c>
      <c r="S30" s="32">
        <v>0</v>
      </c>
      <c r="T30" s="20">
        <v>0</v>
      </c>
      <c r="U30" s="40">
        <v>0</v>
      </c>
      <c r="V30" s="40">
        <v>0</v>
      </c>
      <c r="W30" s="20">
        <v>0</v>
      </c>
      <c r="X30" s="20">
        <v>0</v>
      </c>
    </row>
    <row r="31" spans="1:24" ht="26.25" customHeight="1">
      <c r="A31" s="17" t="s">
        <v>167</v>
      </c>
      <c r="B31" s="18" t="s">
        <v>168</v>
      </c>
      <c r="C31" s="19" t="s">
        <v>169</v>
      </c>
      <c r="D31" s="17" t="s">
        <v>207</v>
      </c>
      <c r="E31" s="45" t="s">
        <v>208</v>
      </c>
      <c r="F31" s="40">
        <v>0.7</v>
      </c>
      <c r="G31" s="40">
        <v>0</v>
      </c>
      <c r="H31" s="32">
        <v>0</v>
      </c>
      <c r="I31" s="20">
        <v>0</v>
      </c>
      <c r="J31" s="40">
        <v>0</v>
      </c>
      <c r="K31" s="32">
        <v>0.7</v>
      </c>
      <c r="L31" s="32">
        <v>0</v>
      </c>
      <c r="M31" s="32">
        <v>0.7</v>
      </c>
      <c r="N31" s="32">
        <v>0</v>
      </c>
      <c r="O31" s="32">
        <v>0</v>
      </c>
      <c r="P31" s="32">
        <v>0</v>
      </c>
      <c r="Q31" s="32">
        <v>0</v>
      </c>
      <c r="R31" s="32">
        <v>0</v>
      </c>
      <c r="S31" s="32">
        <v>0</v>
      </c>
      <c r="T31" s="20">
        <v>0</v>
      </c>
      <c r="U31" s="40">
        <v>0</v>
      </c>
      <c r="V31" s="40">
        <v>0</v>
      </c>
      <c r="W31" s="20">
        <v>0</v>
      </c>
      <c r="X31" s="20">
        <v>0</v>
      </c>
    </row>
    <row r="32" spans="1:24" ht="26.25" customHeight="1">
      <c r="A32" s="17" t="s">
        <v>164</v>
      </c>
      <c r="B32" s="18" t="s">
        <v>171</v>
      </c>
      <c r="C32" s="19"/>
      <c r="D32" s="17"/>
      <c r="E32" s="45" t="s">
        <v>209</v>
      </c>
      <c r="F32" s="40">
        <v>111.15</v>
      </c>
      <c r="G32" s="40">
        <v>106.15</v>
      </c>
      <c r="H32" s="32">
        <v>85.94</v>
      </c>
      <c r="I32" s="20">
        <v>20.21</v>
      </c>
      <c r="J32" s="40">
        <v>0</v>
      </c>
      <c r="K32" s="32">
        <v>5</v>
      </c>
      <c r="L32" s="32">
        <v>0</v>
      </c>
      <c r="M32" s="32">
        <v>5</v>
      </c>
      <c r="N32" s="32">
        <v>0</v>
      </c>
      <c r="O32" s="32">
        <v>0</v>
      </c>
      <c r="P32" s="32">
        <v>0</v>
      </c>
      <c r="Q32" s="32">
        <v>0</v>
      </c>
      <c r="R32" s="32">
        <v>0</v>
      </c>
      <c r="S32" s="32">
        <v>0</v>
      </c>
      <c r="T32" s="20">
        <v>0</v>
      </c>
      <c r="U32" s="40">
        <v>0</v>
      </c>
      <c r="V32" s="40">
        <v>0</v>
      </c>
      <c r="W32" s="20">
        <v>0</v>
      </c>
      <c r="X32" s="20">
        <v>0</v>
      </c>
    </row>
    <row r="33" spans="1:24" ht="26.25" customHeight="1">
      <c r="A33" s="17" t="s">
        <v>167</v>
      </c>
      <c r="B33" s="18" t="s">
        <v>173</v>
      </c>
      <c r="C33" s="19" t="s">
        <v>171</v>
      </c>
      <c r="D33" s="17" t="s">
        <v>210</v>
      </c>
      <c r="E33" s="45" t="s">
        <v>211</v>
      </c>
      <c r="F33" s="40">
        <v>5</v>
      </c>
      <c r="G33" s="40">
        <v>0</v>
      </c>
      <c r="H33" s="32">
        <v>0</v>
      </c>
      <c r="I33" s="20">
        <v>0</v>
      </c>
      <c r="J33" s="40">
        <v>0</v>
      </c>
      <c r="K33" s="32">
        <v>5</v>
      </c>
      <c r="L33" s="32">
        <v>0</v>
      </c>
      <c r="M33" s="32">
        <v>5</v>
      </c>
      <c r="N33" s="32">
        <v>0</v>
      </c>
      <c r="O33" s="32">
        <v>0</v>
      </c>
      <c r="P33" s="32">
        <v>0</v>
      </c>
      <c r="Q33" s="32">
        <v>0</v>
      </c>
      <c r="R33" s="32">
        <v>0</v>
      </c>
      <c r="S33" s="32">
        <v>0</v>
      </c>
      <c r="T33" s="20">
        <v>0</v>
      </c>
      <c r="U33" s="40">
        <v>0</v>
      </c>
      <c r="V33" s="40">
        <v>0</v>
      </c>
      <c r="W33" s="20">
        <v>0</v>
      </c>
      <c r="X33" s="20">
        <v>0</v>
      </c>
    </row>
    <row r="34" spans="1:24" ht="26.25" customHeight="1">
      <c r="A34" s="17" t="s">
        <v>167</v>
      </c>
      <c r="B34" s="18" t="s">
        <v>173</v>
      </c>
      <c r="C34" s="19" t="s">
        <v>169</v>
      </c>
      <c r="D34" s="17" t="s">
        <v>212</v>
      </c>
      <c r="E34" s="45" t="s">
        <v>213</v>
      </c>
      <c r="F34" s="40">
        <v>106.15</v>
      </c>
      <c r="G34" s="40">
        <v>106.15</v>
      </c>
      <c r="H34" s="32">
        <v>85.94</v>
      </c>
      <c r="I34" s="20">
        <v>20.21</v>
      </c>
      <c r="J34" s="40">
        <v>0</v>
      </c>
      <c r="K34" s="32">
        <v>0</v>
      </c>
      <c r="L34" s="32">
        <v>0</v>
      </c>
      <c r="M34" s="32">
        <v>0</v>
      </c>
      <c r="N34" s="32">
        <v>0</v>
      </c>
      <c r="O34" s="32">
        <v>0</v>
      </c>
      <c r="P34" s="32">
        <v>0</v>
      </c>
      <c r="Q34" s="32">
        <v>0</v>
      </c>
      <c r="R34" s="32">
        <v>0</v>
      </c>
      <c r="S34" s="32">
        <v>0</v>
      </c>
      <c r="T34" s="20">
        <v>0</v>
      </c>
      <c r="U34" s="40">
        <v>0</v>
      </c>
      <c r="V34" s="40">
        <v>0</v>
      </c>
      <c r="W34" s="20">
        <v>0</v>
      </c>
      <c r="X34" s="20">
        <v>0</v>
      </c>
    </row>
    <row r="35" spans="1:24" ht="26.25" customHeight="1">
      <c r="A35" s="17" t="s">
        <v>178</v>
      </c>
      <c r="B35" s="18"/>
      <c r="C35" s="19"/>
      <c r="D35" s="17"/>
      <c r="E35" s="45" t="s">
        <v>214</v>
      </c>
      <c r="F35" s="40">
        <v>16.08</v>
      </c>
      <c r="G35" s="40">
        <v>16.08</v>
      </c>
      <c r="H35" s="32">
        <v>13.32</v>
      </c>
      <c r="I35" s="20">
        <v>0.29</v>
      </c>
      <c r="J35" s="40">
        <v>2.47</v>
      </c>
      <c r="K35" s="32">
        <v>0</v>
      </c>
      <c r="L35" s="32">
        <v>0</v>
      </c>
      <c r="M35" s="32">
        <v>0</v>
      </c>
      <c r="N35" s="32">
        <v>0</v>
      </c>
      <c r="O35" s="32">
        <v>0</v>
      </c>
      <c r="P35" s="32">
        <v>0</v>
      </c>
      <c r="Q35" s="32">
        <v>0</v>
      </c>
      <c r="R35" s="32">
        <v>0</v>
      </c>
      <c r="S35" s="32">
        <v>0</v>
      </c>
      <c r="T35" s="20">
        <v>0</v>
      </c>
      <c r="U35" s="40">
        <v>0</v>
      </c>
      <c r="V35" s="40">
        <v>0</v>
      </c>
      <c r="W35" s="20">
        <v>0</v>
      </c>
      <c r="X35" s="20">
        <v>0</v>
      </c>
    </row>
    <row r="36" spans="1:24" ht="26.25" customHeight="1">
      <c r="A36" s="17" t="s">
        <v>180</v>
      </c>
      <c r="B36" s="18" t="s">
        <v>175</v>
      </c>
      <c r="C36" s="19"/>
      <c r="D36" s="17"/>
      <c r="E36" s="45" t="s">
        <v>215</v>
      </c>
      <c r="F36" s="40">
        <v>16.08</v>
      </c>
      <c r="G36" s="40">
        <v>16.08</v>
      </c>
      <c r="H36" s="32">
        <v>13.32</v>
      </c>
      <c r="I36" s="20">
        <v>0.29</v>
      </c>
      <c r="J36" s="40">
        <v>2.47</v>
      </c>
      <c r="K36" s="32">
        <v>0</v>
      </c>
      <c r="L36" s="32">
        <v>0</v>
      </c>
      <c r="M36" s="32">
        <v>0</v>
      </c>
      <c r="N36" s="32">
        <v>0</v>
      </c>
      <c r="O36" s="32">
        <v>0</v>
      </c>
      <c r="P36" s="32">
        <v>0</v>
      </c>
      <c r="Q36" s="32">
        <v>0</v>
      </c>
      <c r="R36" s="32">
        <v>0</v>
      </c>
      <c r="S36" s="32">
        <v>0</v>
      </c>
      <c r="T36" s="20">
        <v>0</v>
      </c>
      <c r="U36" s="40">
        <v>0</v>
      </c>
      <c r="V36" s="40">
        <v>0</v>
      </c>
      <c r="W36" s="20">
        <v>0</v>
      </c>
      <c r="X36" s="20">
        <v>0</v>
      </c>
    </row>
    <row r="37" spans="1:24" ht="26.25" customHeight="1">
      <c r="A37" s="17" t="s">
        <v>182</v>
      </c>
      <c r="B37" s="18" t="s">
        <v>183</v>
      </c>
      <c r="C37" s="19" t="s">
        <v>171</v>
      </c>
      <c r="D37" s="17" t="s">
        <v>216</v>
      </c>
      <c r="E37" s="45" t="s">
        <v>217</v>
      </c>
      <c r="F37" s="40">
        <v>2.76</v>
      </c>
      <c r="G37" s="40">
        <v>2.76</v>
      </c>
      <c r="H37" s="32">
        <v>0</v>
      </c>
      <c r="I37" s="20">
        <v>0.29</v>
      </c>
      <c r="J37" s="40">
        <v>2.47</v>
      </c>
      <c r="K37" s="32">
        <v>0</v>
      </c>
      <c r="L37" s="32">
        <v>0</v>
      </c>
      <c r="M37" s="32">
        <v>0</v>
      </c>
      <c r="N37" s="32">
        <v>0</v>
      </c>
      <c r="O37" s="32">
        <v>0</v>
      </c>
      <c r="P37" s="32">
        <v>0</v>
      </c>
      <c r="Q37" s="32">
        <v>0</v>
      </c>
      <c r="R37" s="32">
        <v>0</v>
      </c>
      <c r="S37" s="32">
        <v>0</v>
      </c>
      <c r="T37" s="20">
        <v>0</v>
      </c>
      <c r="U37" s="40">
        <v>0</v>
      </c>
      <c r="V37" s="40">
        <v>0</v>
      </c>
      <c r="W37" s="20">
        <v>0</v>
      </c>
      <c r="X37" s="20">
        <v>0</v>
      </c>
    </row>
    <row r="38" spans="1:24" ht="26.25" customHeight="1">
      <c r="A38" s="17" t="s">
        <v>182</v>
      </c>
      <c r="B38" s="18" t="s">
        <v>183</v>
      </c>
      <c r="C38" s="19" t="s">
        <v>175</v>
      </c>
      <c r="D38" s="17" t="s">
        <v>218</v>
      </c>
      <c r="E38" s="45" t="s">
        <v>219</v>
      </c>
      <c r="F38" s="40">
        <v>13.32</v>
      </c>
      <c r="G38" s="40">
        <v>13.32</v>
      </c>
      <c r="H38" s="32">
        <v>13.32</v>
      </c>
      <c r="I38" s="20">
        <v>0</v>
      </c>
      <c r="J38" s="40">
        <v>0</v>
      </c>
      <c r="K38" s="32">
        <v>0</v>
      </c>
      <c r="L38" s="32">
        <v>0</v>
      </c>
      <c r="M38" s="32">
        <v>0</v>
      </c>
      <c r="N38" s="32">
        <v>0</v>
      </c>
      <c r="O38" s="32">
        <v>0</v>
      </c>
      <c r="P38" s="32">
        <v>0</v>
      </c>
      <c r="Q38" s="32">
        <v>0</v>
      </c>
      <c r="R38" s="32">
        <v>0</v>
      </c>
      <c r="S38" s="32">
        <v>0</v>
      </c>
      <c r="T38" s="20">
        <v>0</v>
      </c>
      <c r="U38" s="40">
        <v>0</v>
      </c>
      <c r="V38" s="40">
        <v>0</v>
      </c>
      <c r="W38" s="20">
        <v>0</v>
      </c>
      <c r="X38" s="20">
        <v>0</v>
      </c>
    </row>
    <row r="39" spans="1:24" ht="26.25" customHeight="1">
      <c r="A39" s="17" t="s">
        <v>191</v>
      </c>
      <c r="B39" s="18"/>
      <c r="C39" s="19"/>
      <c r="D39" s="17"/>
      <c r="E39" s="45" t="s">
        <v>220</v>
      </c>
      <c r="F39" s="40">
        <v>6.16</v>
      </c>
      <c r="G39" s="40">
        <v>6.16</v>
      </c>
      <c r="H39" s="32">
        <v>6.16</v>
      </c>
      <c r="I39" s="20">
        <v>0</v>
      </c>
      <c r="J39" s="40">
        <v>0</v>
      </c>
      <c r="K39" s="32">
        <v>0</v>
      </c>
      <c r="L39" s="32">
        <v>0</v>
      </c>
      <c r="M39" s="32">
        <v>0</v>
      </c>
      <c r="N39" s="32">
        <v>0</v>
      </c>
      <c r="O39" s="32">
        <v>0</v>
      </c>
      <c r="P39" s="32">
        <v>0</v>
      </c>
      <c r="Q39" s="32">
        <v>0</v>
      </c>
      <c r="R39" s="32">
        <v>0</v>
      </c>
      <c r="S39" s="32">
        <v>0</v>
      </c>
      <c r="T39" s="20">
        <v>0</v>
      </c>
      <c r="U39" s="40">
        <v>0</v>
      </c>
      <c r="V39" s="40">
        <v>0</v>
      </c>
      <c r="W39" s="20">
        <v>0</v>
      </c>
      <c r="X39" s="20">
        <v>0</v>
      </c>
    </row>
    <row r="40" spans="1:24" ht="26.25" customHeight="1">
      <c r="A40" s="17" t="s">
        <v>193</v>
      </c>
      <c r="B40" s="18" t="s">
        <v>194</v>
      </c>
      <c r="C40" s="19"/>
      <c r="D40" s="17"/>
      <c r="E40" s="45" t="s">
        <v>221</v>
      </c>
      <c r="F40" s="40">
        <v>6.16</v>
      </c>
      <c r="G40" s="40">
        <v>6.16</v>
      </c>
      <c r="H40" s="32">
        <v>6.16</v>
      </c>
      <c r="I40" s="20">
        <v>0</v>
      </c>
      <c r="J40" s="40">
        <v>0</v>
      </c>
      <c r="K40" s="32">
        <v>0</v>
      </c>
      <c r="L40" s="32">
        <v>0</v>
      </c>
      <c r="M40" s="32">
        <v>0</v>
      </c>
      <c r="N40" s="32">
        <v>0</v>
      </c>
      <c r="O40" s="32">
        <v>0</v>
      </c>
      <c r="P40" s="32">
        <v>0</v>
      </c>
      <c r="Q40" s="32">
        <v>0</v>
      </c>
      <c r="R40" s="32">
        <v>0</v>
      </c>
      <c r="S40" s="32">
        <v>0</v>
      </c>
      <c r="T40" s="20">
        <v>0</v>
      </c>
      <c r="U40" s="40">
        <v>0</v>
      </c>
      <c r="V40" s="40">
        <v>0</v>
      </c>
      <c r="W40" s="20">
        <v>0</v>
      </c>
      <c r="X40" s="20">
        <v>0</v>
      </c>
    </row>
    <row r="41" spans="1:24" ht="26.25" customHeight="1">
      <c r="A41" s="17" t="s">
        <v>196</v>
      </c>
      <c r="B41" s="18" t="s">
        <v>197</v>
      </c>
      <c r="C41" s="19" t="s">
        <v>171</v>
      </c>
      <c r="D41" s="17" t="s">
        <v>222</v>
      </c>
      <c r="E41" s="45" t="s">
        <v>223</v>
      </c>
      <c r="F41" s="40">
        <v>6.16</v>
      </c>
      <c r="G41" s="40">
        <v>6.16</v>
      </c>
      <c r="H41" s="32">
        <v>6.16</v>
      </c>
      <c r="I41" s="20">
        <v>0</v>
      </c>
      <c r="J41" s="40">
        <v>0</v>
      </c>
      <c r="K41" s="32">
        <v>0</v>
      </c>
      <c r="L41" s="32">
        <v>0</v>
      </c>
      <c r="M41" s="32">
        <v>0</v>
      </c>
      <c r="N41" s="32">
        <v>0</v>
      </c>
      <c r="O41" s="32">
        <v>0</v>
      </c>
      <c r="P41" s="32">
        <v>0</v>
      </c>
      <c r="Q41" s="32">
        <v>0</v>
      </c>
      <c r="R41" s="32">
        <v>0</v>
      </c>
      <c r="S41" s="32">
        <v>0</v>
      </c>
      <c r="T41" s="20">
        <v>0</v>
      </c>
      <c r="U41" s="40">
        <v>0</v>
      </c>
      <c r="V41" s="40">
        <v>0</v>
      </c>
      <c r="W41" s="20">
        <v>0</v>
      </c>
      <c r="X41" s="20">
        <v>0</v>
      </c>
    </row>
    <row r="42" spans="1:24" ht="26.25" customHeight="1">
      <c r="A42" s="17" t="s">
        <v>199</v>
      </c>
      <c r="B42" s="18"/>
      <c r="C42" s="19"/>
      <c r="D42" s="17"/>
      <c r="E42" s="45" t="s">
        <v>224</v>
      </c>
      <c r="F42" s="40">
        <v>13</v>
      </c>
      <c r="G42" s="40">
        <v>13</v>
      </c>
      <c r="H42" s="32">
        <v>13</v>
      </c>
      <c r="I42" s="20">
        <v>0</v>
      </c>
      <c r="J42" s="40">
        <v>0</v>
      </c>
      <c r="K42" s="32">
        <v>0</v>
      </c>
      <c r="L42" s="32">
        <v>0</v>
      </c>
      <c r="M42" s="32">
        <v>0</v>
      </c>
      <c r="N42" s="32">
        <v>0</v>
      </c>
      <c r="O42" s="32">
        <v>0</v>
      </c>
      <c r="P42" s="32">
        <v>0</v>
      </c>
      <c r="Q42" s="32">
        <v>0</v>
      </c>
      <c r="R42" s="32">
        <v>0</v>
      </c>
      <c r="S42" s="32">
        <v>0</v>
      </c>
      <c r="T42" s="20">
        <v>0</v>
      </c>
      <c r="U42" s="40">
        <v>0</v>
      </c>
      <c r="V42" s="40">
        <v>0</v>
      </c>
      <c r="W42" s="20">
        <v>0</v>
      </c>
      <c r="X42" s="20">
        <v>0</v>
      </c>
    </row>
    <row r="43" spans="1:24" ht="26.25" customHeight="1">
      <c r="A43" s="17" t="s">
        <v>201</v>
      </c>
      <c r="B43" s="18" t="s">
        <v>171</v>
      </c>
      <c r="C43" s="19"/>
      <c r="D43" s="17"/>
      <c r="E43" s="45" t="s">
        <v>225</v>
      </c>
      <c r="F43" s="40">
        <v>13</v>
      </c>
      <c r="G43" s="40">
        <v>13</v>
      </c>
      <c r="H43" s="32">
        <v>13</v>
      </c>
      <c r="I43" s="20">
        <v>0</v>
      </c>
      <c r="J43" s="40">
        <v>0</v>
      </c>
      <c r="K43" s="32">
        <v>0</v>
      </c>
      <c r="L43" s="32">
        <v>0</v>
      </c>
      <c r="M43" s="32">
        <v>0</v>
      </c>
      <c r="N43" s="32">
        <v>0</v>
      </c>
      <c r="O43" s="32">
        <v>0</v>
      </c>
      <c r="P43" s="32">
        <v>0</v>
      </c>
      <c r="Q43" s="32">
        <v>0</v>
      </c>
      <c r="R43" s="32">
        <v>0</v>
      </c>
      <c r="S43" s="32">
        <v>0</v>
      </c>
      <c r="T43" s="20">
        <v>0</v>
      </c>
      <c r="U43" s="40">
        <v>0</v>
      </c>
      <c r="V43" s="40">
        <v>0</v>
      </c>
      <c r="W43" s="20">
        <v>0</v>
      </c>
      <c r="X43" s="20">
        <v>0</v>
      </c>
    </row>
    <row r="44" spans="1:24" ht="26.25" customHeight="1">
      <c r="A44" s="17" t="s">
        <v>203</v>
      </c>
      <c r="B44" s="18" t="s">
        <v>173</v>
      </c>
      <c r="C44" s="19" t="s">
        <v>165</v>
      </c>
      <c r="D44" s="17" t="s">
        <v>226</v>
      </c>
      <c r="E44" s="45" t="s">
        <v>227</v>
      </c>
      <c r="F44" s="40">
        <v>13</v>
      </c>
      <c r="G44" s="40">
        <v>13</v>
      </c>
      <c r="H44" s="32">
        <v>13</v>
      </c>
      <c r="I44" s="20">
        <v>0</v>
      </c>
      <c r="J44" s="40">
        <v>0</v>
      </c>
      <c r="K44" s="32">
        <v>0</v>
      </c>
      <c r="L44" s="32">
        <v>0</v>
      </c>
      <c r="M44" s="32">
        <v>0</v>
      </c>
      <c r="N44" s="32">
        <v>0</v>
      </c>
      <c r="O44" s="32">
        <v>0</v>
      </c>
      <c r="P44" s="32">
        <v>0</v>
      </c>
      <c r="Q44" s="32">
        <v>0</v>
      </c>
      <c r="R44" s="32">
        <v>0</v>
      </c>
      <c r="S44" s="32">
        <v>0</v>
      </c>
      <c r="T44" s="20">
        <v>0</v>
      </c>
      <c r="U44" s="40">
        <v>0</v>
      </c>
      <c r="V44" s="40">
        <v>0</v>
      </c>
      <c r="W44" s="20">
        <v>0</v>
      </c>
      <c r="X44" s="20">
        <v>0</v>
      </c>
    </row>
    <row r="45" spans="1:24" ht="26.25" customHeight="1">
      <c r="A45" s="17"/>
      <c r="B45" s="18"/>
      <c r="C45" s="19"/>
      <c r="D45" s="17" t="s">
        <v>136</v>
      </c>
      <c r="E45" s="45" t="s">
        <v>137</v>
      </c>
      <c r="F45" s="40">
        <v>699.31</v>
      </c>
      <c r="G45" s="40">
        <v>248.05</v>
      </c>
      <c r="H45" s="32">
        <v>209.77</v>
      </c>
      <c r="I45" s="20">
        <v>30.69</v>
      </c>
      <c r="J45" s="40">
        <v>7.59</v>
      </c>
      <c r="K45" s="32">
        <v>451.26</v>
      </c>
      <c r="L45" s="32">
        <v>30.56</v>
      </c>
      <c r="M45" s="32">
        <v>420.7</v>
      </c>
      <c r="N45" s="32">
        <v>0</v>
      </c>
      <c r="O45" s="32">
        <v>0</v>
      </c>
      <c r="P45" s="32">
        <v>0</v>
      </c>
      <c r="Q45" s="32">
        <v>0</v>
      </c>
      <c r="R45" s="32">
        <v>0</v>
      </c>
      <c r="S45" s="32">
        <v>0</v>
      </c>
      <c r="T45" s="20">
        <v>0</v>
      </c>
      <c r="U45" s="40">
        <v>0</v>
      </c>
      <c r="V45" s="40">
        <v>0</v>
      </c>
      <c r="W45" s="20">
        <v>0</v>
      </c>
      <c r="X45" s="20">
        <v>0</v>
      </c>
    </row>
    <row r="46" spans="1:24" ht="26.25" customHeight="1">
      <c r="A46" s="17" t="s">
        <v>162</v>
      </c>
      <c r="B46" s="18"/>
      <c r="C46" s="19"/>
      <c r="D46" s="17"/>
      <c r="E46" s="45" t="s">
        <v>205</v>
      </c>
      <c r="F46" s="40">
        <v>633.62</v>
      </c>
      <c r="G46" s="40">
        <v>182.36</v>
      </c>
      <c r="H46" s="32">
        <v>152.53</v>
      </c>
      <c r="I46" s="20">
        <v>29.83</v>
      </c>
      <c r="J46" s="40">
        <v>0</v>
      </c>
      <c r="K46" s="32">
        <v>451.26</v>
      </c>
      <c r="L46" s="32">
        <v>30.56</v>
      </c>
      <c r="M46" s="32">
        <v>420.7</v>
      </c>
      <c r="N46" s="32">
        <v>0</v>
      </c>
      <c r="O46" s="32">
        <v>0</v>
      </c>
      <c r="P46" s="32">
        <v>0</v>
      </c>
      <c r="Q46" s="32">
        <v>0</v>
      </c>
      <c r="R46" s="32">
        <v>0</v>
      </c>
      <c r="S46" s="32">
        <v>0</v>
      </c>
      <c r="T46" s="20">
        <v>0</v>
      </c>
      <c r="U46" s="40">
        <v>0</v>
      </c>
      <c r="V46" s="40">
        <v>0</v>
      </c>
      <c r="W46" s="20">
        <v>0</v>
      </c>
      <c r="X46" s="20">
        <v>0</v>
      </c>
    </row>
    <row r="47" spans="1:24" ht="26.25" customHeight="1">
      <c r="A47" s="17" t="s">
        <v>164</v>
      </c>
      <c r="B47" s="18" t="s">
        <v>171</v>
      </c>
      <c r="C47" s="19"/>
      <c r="D47" s="17"/>
      <c r="E47" s="45" t="s">
        <v>209</v>
      </c>
      <c r="F47" s="40">
        <v>633.62</v>
      </c>
      <c r="G47" s="40">
        <v>182.36</v>
      </c>
      <c r="H47" s="32">
        <v>152.53</v>
      </c>
      <c r="I47" s="20">
        <v>29.83</v>
      </c>
      <c r="J47" s="40">
        <v>0</v>
      </c>
      <c r="K47" s="32">
        <v>451.26</v>
      </c>
      <c r="L47" s="32">
        <v>30.56</v>
      </c>
      <c r="M47" s="32">
        <v>420.7</v>
      </c>
      <c r="N47" s="32">
        <v>0</v>
      </c>
      <c r="O47" s="32">
        <v>0</v>
      </c>
      <c r="P47" s="32">
        <v>0</v>
      </c>
      <c r="Q47" s="32">
        <v>0</v>
      </c>
      <c r="R47" s="32">
        <v>0</v>
      </c>
      <c r="S47" s="32">
        <v>0</v>
      </c>
      <c r="T47" s="20">
        <v>0</v>
      </c>
      <c r="U47" s="40">
        <v>0</v>
      </c>
      <c r="V47" s="40">
        <v>0</v>
      </c>
      <c r="W47" s="20">
        <v>0</v>
      </c>
      <c r="X47" s="20">
        <v>0</v>
      </c>
    </row>
    <row r="48" spans="1:24" ht="26.25" customHeight="1">
      <c r="A48" s="17" t="s">
        <v>167</v>
      </c>
      <c r="B48" s="18" t="s">
        <v>173</v>
      </c>
      <c r="C48" s="19" t="s">
        <v>169</v>
      </c>
      <c r="D48" s="17" t="s">
        <v>212</v>
      </c>
      <c r="E48" s="45" t="s">
        <v>213</v>
      </c>
      <c r="F48" s="40">
        <v>633.62</v>
      </c>
      <c r="G48" s="40">
        <v>182.36</v>
      </c>
      <c r="H48" s="32">
        <v>152.53</v>
      </c>
      <c r="I48" s="20">
        <v>29.83</v>
      </c>
      <c r="J48" s="40">
        <v>0</v>
      </c>
      <c r="K48" s="32">
        <v>451.26</v>
      </c>
      <c r="L48" s="32">
        <v>30.56</v>
      </c>
      <c r="M48" s="32">
        <v>420.7</v>
      </c>
      <c r="N48" s="32">
        <v>0</v>
      </c>
      <c r="O48" s="32">
        <v>0</v>
      </c>
      <c r="P48" s="32">
        <v>0</v>
      </c>
      <c r="Q48" s="32">
        <v>0</v>
      </c>
      <c r="R48" s="32">
        <v>0</v>
      </c>
      <c r="S48" s="32">
        <v>0</v>
      </c>
      <c r="T48" s="20">
        <v>0</v>
      </c>
      <c r="U48" s="40">
        <v>0</v>
      </c>
      <c r="V48" s="40">
        <v>0</v>
      </c>
      <c r="W48" s="20">
        <v>0</v>
      </c>
      <c r="X48" s="20">
        <v>0</v>
      </c>
    </row>
    <row r="49" spans="1:24" ht="26.25" customHeight="1">
      <c r="A49" s="17" t="s">
        <v>178</v>
      </c>
      <c r="B49" s="18"/>
      <c r="C49" s="19"/>
      <c r="D49" s="17"/>
      <c r="E49" s="45" t="s">
        <v>214</v>
      </c>
      <c r="F49" s="40">
        <v>32.04</v>
      </c>
      <c r="G49" s="40">
        <v>32.04</v>
      </c>
      <c r="H49" s="32">
        <v>23.59</v>
      </c>
      <c r="I49" s="20">
        <v>0.86</v>
      </c>
      <c r="J49" s="40">
        <v>7.59</v>
      </c>
      <c r="K49" s="32">
        <v>0</v>
      </c>
      <c r="L49" s="32">
        <v>0</v>
      </c>
      <c r="M49" s="32">
        <v>0</v>
      </c>
      <c r="N49" s="32">
        <v>0</v>
      </c>
      <c r="O49" s="32">
        <v>0</v>
      </c>
      <c r="P49" s="32">
        <v>0</v>
      </c>
      <c r="Q49" s="32">
        <v>0</v>
      </c>
      <c r="R49" s="32">
        <v>0</v>
      </c>
      <c r="S49" s="32">
        <v>0</v>
      </c>
      <c r="T49" s="20">
        <v>0</v>
      </c>
      <c r="U49" s="40">
        <v>0</v>
      </c>
      <c r="V49" s="40">
        <v>0</v>
      </c>
      <c r="W49" s="20">
        <v>0</v>
      </c>
      <c r="X49" s="20">
        <v>0</v>
      </c>
    </row>
    <row r="50" spans="1:24" ht="26.25" customHeight="1">
      <c r="A50" s="17" t="s">
        <v>180</v>
      </c>
      <c r="B50" s="18" t="s">
        <v>175</v>
      </c>
      <c r="C50" s="19"/>
      <c r="D50" s="17"/>
      <c r="E50" s="45" t="s">
        <v>215</v>
      </c>
      <c r="F50" s="40">
        <v>32.04</v>
      </c>
      <c r="G50" s="40">
        <v>32.04</v>
      </c>
      <c r="H50" s="32">
        <v>23.59</v>
      </c>
      <c r="I50" s="20">
        <v>0.86</v>
      </c>
      <c r="J50" s="40">
        <v>7.59</v>
      </c>
      <c r="K50" s="32">
        <v>0</v>
      </c>
      <c r="L50" s="32">
        <v>0</v>
      </c>
      <c r="M50" s="32">
        <v>0</v>
      </c>
      <c r="N50" s="32">
        <v>0</v>
      </c>
      <c r="O50" s="32">
        <v>0</v>
      </c>
      <c r="P50" s="32">
        <v>0</v>
      </c>
      <c r="Q50" s="32">
        <v>0</v>
      </c>
      <c r="R50" s="32">
        <v>0</v>
      </c>
      <c r="S50" s="32">
        <v>0</v>
      </c>
      <c r="T50" s="20">
        <v>0</v>
      </c>
      <c r="U50" s="40">
        <v>0</v>
      </c>
      <c r="V50" s="40">
        <v>0</v>
      </c>
      <c r="W50" s="20">
        <v>0</v>
      </c>
      <c r="X50" s="20">
        <v>0</v>
      </c>
    </row>
    <row r="51" spans="1:24" ht="26.25" customHeight="1">
      <c r="A51" s="17" t="s">
        <v>182</v>
      </c>
      <c r="B51" s="18" t="s">
        <v>183</v>
      </c>
      <c r="C51" s="19" t="s">
        <v>171</v>
      </c>
      <c r="D51" s="17" t="s">
        <v>216</v>
      </c>
      <c r="E51" s="45" t="s">
        <v>217</v>
      </c>
      <c r="F51" s="40">
        <v>8.45</v>
      </c>
      <c r="G51" s="40">
        <v>8.45</v>
      </c>
      <c r="H51" s="32">
        <v>0</v>
      </c>
      <c r="I51" s="20">
        <v>0.86</v>
      </c>
      <c r="J51" s="40">
        <v>7.59</v>
      </c>
      <c r="K51" s="32">
        <v>0</v>
      </c>
      <c r="L51" s="32">
        <v>0</v>
      </c>
      <c r="M51" s="32">
        <v>0</v>
      </c>
      <c r="N51" s="32">
        <v>0</v>
      </c>
      <c r="O51" s="32">
        <v>0</v>
      </c>
      <c r="P51" s="32">
        <v>0</v>
      </c>
      <c r="Q51" s="32">
        <v>0</v>
      </c>
      <c r="R51" s="32">
        <v>0</v>
      </c>
      <c r="S51" s="32">
        <v>0</v>
      </c>
      <c r="T51" s="20">
        <v>0</v>
      </c>
      <c r="U51" s="40">
        <v>0</v>
      </c>
      <c r="V51" s="40">
        <v>0</v>
      </c>
      <c r="W51" s="20">
        <v>0</v>
      </c>
      <c r="X51" s="20">
        <v>0</v>
      </c>
    </row>
    <row r="52" spans="1:24" ht="26.25" customHeight="1">
      <c r="A52" s="17" t="s">
        <v>182</v>
      </c>
      <c r="B52" s="18" t="s">
        <v>183</v>
      </c>
      <c r="C52" s="19" t="s">
        <v>175</v>
      </c>
      <c r="D52" s="17" t="s">
        <v>218</v>
      </c>
      <c r="E52" s="45" t="s">
        <v>219</v>
      </c>
      <c r="F52" s="40">
        <v>23.59</v>
      </c>
      <c r="G52" s="40">
        <v>23.59</v>
      </c>
      <c r="H52" s="32">
        <v>23.59</v>
      </c>
      <c r="I52" s="20">
        <v>0</v>
      </c>
      <c r="J52" s="40">
        <v>0</v>
      </c>
      <c r="K52" s="32">
        <v>0</v>
      </c>
      <c r="L52" s="32">
        <v>0</v>
      </c>
      <c r="M52" s="32">
        <v>0</v>
      </c>
      <c r="N52" s="32">
        <v>0</v>
      </c>
      <c r="O52" s="32">
        <v>0</v>
      </c>
      <c r="P52" s="32">
        <v>0</v>
      </c>
      <c r="Q52" s="32">
        <v>0</v>
      </c>
      <c r="R52" s="32">
        <v>0</v>
      </c>
      <c r="S52" s="32">
        <v>0</v>
      </c>
      <c r="T52" s="20">
        <v>0</v>
      </c>
      <c r="U52" s="40">
        <v>0</v>
      </c>
      <c r="V52" s="40">
        <v>0</v>
      </c>
      <c r="W52" s="20">
        <v>0</v>
      </c>
      <c r="X52" s="20">
        <v>0</v>
      </c>
    </row>
    <row r="53" spans="1:24" ht="26.25" customHeight="1">
      <c r="A53" s="17" t="s">
        <v>191</v>
      </c>
      <c r="B53" s="18"/>
      <c r="C53" s="19"/>
      <c r="D53" s="17"/>
      <c r="E53" s="45" t="s">
        <v>220</v>
      </c>
      <c r="F53" s="40">
        <v>10.91</v>
      </c>
      <c r="G53" s="40">
        <v>10.91</v>
      </c>
      <c r="H53" s="32">
        <v>10.91</v>
      </c>
      <c r="I53" s="20">
        <v>0</v>
      </c>
      <c r="J53" s="40">
        <v>0</v>
      </c>
      <c r="K53" s="32">
        <v>0</v>
      </c>
      <c r="L53" s="32">
        <v>0</v>
      </c>
      <c r="M53" s="32">
        <v>0</v>
      </c>
      <c r="N53" s="32">
        <v>0</v>
      </c>
      <c r="O53" s="32">
        <v>0</v>
      </c>
      <c r="P53" s="32">
        <v>0</v>
      </c>
      <c r="Q53" s="32">
        <v>0</v>
      </c>
      <c r="R53" s="32">
        <v>0</v>
      </c>
      <c r="S53" s="32">
        <v>0</v>
      </c>
      <c r="T53" s="20">
        <v>0</v>
      </c>
      <c r="U53" s="40">
        <v>0</v>
      </c>
      <c r="V53" s="40">
        <v>0</v>
      </c>
      <c r="W53" s="20">
        <v>0</v>
      </c>
      <c r="X53" s="20">
        <v>0</v>
      </c>
    </row>
    <row r="54" spans="1:24" ht="26.25" customHeight="1">
      <c r="A54" s="17" t="s">
        <v>193</v>
      </c>
      <c r="B54" s="18" t="s">
        <v>194</v>
      </c>
      <c r="C54" s="19"/>
      <c r="D54" s="17"/>
      <c r="E54" s="45" t="s">
        <v>221</v>
      </c>
      <c r="F54" s="40">
        <v>10.91</v>
      </c>
      <c r="G54" s="40">
        <v>10.91</v>
      </c>
      <c r="H54" s="32">
        <v>10.91</v>
      </c>
      <c r="I54" s="20">
        <v>0</v>
      </c>
      <c r="J54" s="40">
        <v>0</v>
      </c>
      <c r="K54" s="32">
        <v>0</v>
      </c>
      <c r="L54" s="32">
        <v>0</v>
      </c>
      <c r="M54" s="32">
        <v>0</v>
      </c>
      <c r="N54" s="32">
        <v>0</v>
      </c>
      <c r="O54" s="32">
        <v>0</v>
      </c>
      <c r="P54" s="32">
        <v>0</v>
      </c>
      <c r="Q54" s="32">
        <v>0</v>
      </c>
      <c r="R54" s="32">
        <v>0</v>
      </c>
      <c r="S54" s="32">
        <v>0</v>
      </c>
      <c r="T54" s="20">
        <v>0</v>
      </c>
      <c r="U54" s="40">
        <v>0</v>
      </c>
      <c r="V54" s="40">
        <v>0</v>
      </c>
      <c r="W54" s="20">
        <v>0</v>
      </c>
      <c r="X54" s="20">
        <v>0</v>
      </c>
    </row>
    <row r="55" spans="1:24" ht="26.25" customHeight="1">
      <c r="A55" s="17" t="s">
        <v>196</v>
      </c>
      <c r="B55" s="18" t="s">
        <v>197</v>
      </c>
      <c r="C55" s="19" t="s">
        <v>171</v>
      </c>
      <c r="D55" s="17" t="s">
        <v>222</v>
      </c>
      <c r="E55" s="45" t="s">
        <v>223</v>
      </c>
      <c r="F55" s="40">
        <v>10.91</v>
      </c>
      <c r="G55" s="40">
        <v>10.91</v>
      </c>
      <c r="H55" s="32">
        <v>10.91</v>
      </c>
      <c r="I55" s="20">
        <v>0</v>
      </c>
      <c r="J55" s="40">
        <v>0</v>
      </c>
      <c r="K55" s="32">
        <v>0</v>
      </c>
      <c r="L55" s="32">
        <v>0</v>
      </c>
      <c r="M55" s="32">
        <v>0</v>
      </c>
      <c r="N55" s="32">
        <v>0</v>
      </c>
      <c r="O55" s="32">
        <v>0</v>
      </c>
      <c r="P55" s="32">
        <v>0</v>
      </c>
      <c r="Q55" s="32">
        <v>0</v>
      </c>
      <c r="R55" s="32">
        <v>0</v>
      </c>
      <c r="S55" s="32">
        <v>0</v>
      </c>
      <c r="T55" s="20">
        <v>0</v>
      </c>
      <c r="U55" s="40">
        <v>0</v>
      </c>
      <c r="V55" s="40">
        <v>0</v>
      </c>
      <c r="W55" s="20">
        <v>0</v>
      </c>
      <c r="X55" s="20">
        <v>0</v>
      </c>
    </row>
    <row r="56" spans="1:24" ht="26.25" customHeight="1">
      <c r="A56" s="17" t="s">
        <v>199</v>
      </c>
      <c r="B56" s="18"/>
      <c r="C56" s="19"/>
      <c r="D56" s="17"/>
      <c r="E56" s="45" t="s">
        <v>224</v>
      </c>
      <c r="F56" s="40">
        <v>22.74</v>
      </c>
      <c r="G56" s="40">
        <v>22.74</v>
      </c>
      <c r="H56" s="32">
        <v>22.74</v>
      </c>
      <c r="I56" s="20">
        <v>0</v>
      </c>
      <c r="J56" s="40">
        <v>0</v>
      </c>
      <c r="K56" s="32">
        <v>0</v>
      </c>
      <c r="L56" s="32">
        <v>0</v>
      </c>
      <c r="M56" s="32">
        <v>0</v>
      </c>
      <c r="N56" s="32">
        <v>0</v>
      </c>
      <c r="O56" s="32">
        <v>0</v>
      </c>
      <c r="P56" s="32">
        <v>0</v>
      </c>
      <c r="Q56" s="32">
        <v>0</v>
      </c>
      <c r="R56" s="32">
        <v>0</v>
      </c>
      <c r="S56" s="32">
        <v>0</v>
      </c>
      <c r="T56" s="20">
        <v>0</v>
      </c>
      <c r="U56" s="40">
        <v>0</v>
      </c>
      <c r="V56" s="40">
        <v>0</v>
      </c>
      <c r="W56" s="20">
        <v>0</v>
      </c>
      <c r="X56" s="20">
        <v>0</v>
      </c>
    </row>
    <row r="57" spans="1:24" ht="26.25" customHeight="1">
      <c r="A57" s="17" t="s">
        <v>201</v>
      </c>
      <c r="B57" s="18" t="s">
        <v>171</v>
      </c>
      <c r="C57" s="19"/>
      <c r="D57" s="17"/>
      <c r="E57" s="45" t="s">
        <v>225</v>
      </c>
      <c r="F57" s="40">
        <v>22.74</v>
      </c>
      <c r="G57" s="40">
        <v>22.74</v>
      </c>
      <c r="H57" s="32">
        <v>22.74</v>
      </c>
      <c r="I57" s="20">
        <v>0</v>
      </c>
      <c r="J57" s="40">
        <v>0</v>
      </c>
      <c r="K57" s="32">
        <v>0</v>
      </c>
      <c r="L57" s="32">
        <v>0</v>
      </c>
      <c r="M57" s="32">
        <v>0</v>
      </c>
      <c r="N57" s="32">
        <v>0</v>
      </c>
      <c r="O57" s="32">
        <v>0</v>
      </c>
      <c r="P57" s="32">
        <v>0</v>
      </c>
      <c r="Q57" s="32">
        <v>0</v>
      </c>
      <c r="R57" s="32">
        <v>0</v>
      </c>
      <c r="S57" s="32">
        <v>0</v>
      </c>
      <c r="T57" s="20">
        <v>0</v>
      </c>
      <c r="U57" s="40">
        <v>0</v>
      </c>
      <c r="V57" s="40">
        <v>0</v>
      </c>
      <c r="W57" s="20">
        <v>0</v>
      </c>
      <c r="X57" s="20">
        <v>0</v>
      </c>
    </row>
    <row r="58" spans="1:24" ht="26.25" customHeight="1">
      <c r="A58" s="17" t="s">
        <v>203</v>
      </c>
      <c r="B58" s="18" t="s">
        <v>173</v>
      </c>
      <c r="C58" s="19" t="s">
        <v>165</v>
      </c>
      <c r="D58" s="17" t="s">
        <v>226</v>
      </c>
      <c r="E58" s="45" t="s">
        <v>227</v>
      </c>
      <c r="F58" s="40">
        <v>22.74</v>
      </c>
      <c r="G58" s="40">
        <v>22.74</v>
      </c>
      <c r="H58" s="32">
        <v>22.74</v>
      </c>
      <c r="I58" s="20">
        <v>0</v>
      </c>
      <c r="J58" s="40">
        <v>0</v>
      </c>
      <c r="K58" s="32">
        <v>0</v>
      </c>
      <c r="L58" s="32">
        <v>0</v>
      </c>
      <c r="M58" s="32">
        <v>0</v>
      </c>
      <c r="N58" s="32">
        <v>0</v>
      </c>
      <c r="O58" s="32">
        <v>0</v>
      </c>
      <c r="P58" s="32">
        <v>0</v>
      </c>
      <c r="Q58" s="32">
        <v>0</v>
      </c>
      <c r="R58" s="32">
        <v>0</v>
      </c>
      <c r="S58" s="32">
        <v>0</v>
      </c>
      <c r="T58" s="20">
        <v>0</v>
      </c>
      <c r="U58" s="40">
        <v>0</v>
      </c>
      <c r="V58" s="40">
        <v>0</v>
      </c>
      <c r="W58" s="20">
        <v>0</v>
      </c>
      <c r="X58" s="20">
        <v>0</v>
      </c>
    </row>
    <row r="59" spans="1:24" ht="26.25" customHeight="1">
      <c r="A59" s="17"/>
      <c r="B59" s="18"/>
      <c r="C59" s="19"/>
      <c r="D59" s="17" t="s">
        <v>138</v>
      </c>
      <c r="E59" s="45" t="s">
        <v>139</v>
      </c>
      <c r="F59" s="40">
        <v>146.06</v>
      </c>
      <c r="G59" s="40">
        <v>56.06</v>
      </c>
      <c r="H59" s="32">
        <v>46.52</v>
      </c>
      <c r="I59" s="20">
        <v>7.16</v>
      </c>
      <c r="J59" s="40">
        <v>2.38</v>
      </c>
      <c r="K59" s="32">
        <v>90</v>
      </c>
      <c r="L59" s="32">
        <v>0</v>
      </c>
      <c r="M59" s="32">
        <v>90</v>
      </c>
      <c r="N59" s="32">
        <v>0</v>
      </c>
      <c r="O59" s="32">
        <v>0</v>
      </c>
      <c r="P59" s="32">
        <v>0</v>
      </c>
      <c r="Q59" s="32">
        <v>0</v>
      </c>
      <c r="R59" s="32">
        <v>0</v>
      </c>
      <c r="S59" s="32">
        <v>0</v>
      </c>
      <c r="T59" s="20">
        <v>0</v>
      </c>
      <c r="U59" s="40">
        <v>0</v>
      </c>
      <c r="V59" s="40">
        <v>0</v>
      </c>
      <c r="W59" s="20">
        <v>0</v>
      </c>
      <c r="X59" s="20">
        <v>0</v>
      </c>
    </row>
    <row r="60" spans="1:24" ht="26.25" customHeight="1">
      <c r="A60" s="17" t="s">
        <v>178</v>
      </c>
      <c r="B60" s="18"/>
      <c r="C60" s="19"/>
      <c r="D60" s="17"/>
      <c r="E60" s="45" t="s">
        <v>214</v>
      </c>
      <c r="F60" s="40">
        <v>138.39</v>
      </c>
      <c r="G60" s="40">
        <v>48.39</v>
      </c>
      <c r="H60" s="32">
        <v>38.85</v>
      </c>
      <c r="I60" s="20">
        <v>7.16</v>
      </c>
      <c r="J60" s="40">
        <v>2.38</v>
      </c>
      <c r="K60" s="32">
        <v>90</v>
      </c>
      <c r="L60" s="32">
        <v>0</v>
      </c>
      <c r="M60" s="32">
        <v>90</v>
      </c>
      <c r="N60" s="32">
        <v>0</v>
      </c>
      <c r="O60" s="32">
        <v>0</v>
      </c>
      <c r="P60" s="32">
        <v>0</v>
      </c>
      <c r="Q60" s="32">
        <v>0</v>
      </c>
      <c r="R60" s="32">
        <v>0</v>
      </c>
      <c r="S60" s="32">
        <v>0</v>
      </c>
      <c r="T60" s="20">
        <v>0</v>
      </c>
      <c r="U60" s="40">
        <v>0</v>
      </c>
      <c r="V60" s="40">
        <v>0</v>
      </c>
      <c r="W60" s="20">
        <v>0</v>
      </c>
      <c r="X60" s="20">
        <v>0</v>
      </c>
    </row>
    <row r="61" spans="1:24" ht="26.25" customHeight="1">
      <c r="A61" s="17" t="s">
        <v>180</v>
      </c>
      <c r="B61" s="18" t="s">
        <v>175</v>
      </c>
      <c r="C61" s="19"/>
      <c r="D61" s="17"/>
      <c r="E61" s="45" t="s">
        <v>215</v>
      </c>
      <c r="F61" s="40">
        <v>7.87</v>
      </c>
      <c r="G61" s="40">
        <v>7.87</v>
      </c>
      <c r="H61" s="32">
        <v>5.2</v>
      </c>
      <c r="I61" s="20">
        <v>0.29</v>
      </c>
      <c r="J61" s="40">
        <v>2.38</v>
      </c>
      <c r="K61" s="32">
        <v>0</v>
      </c>
      <c r="L61" s="32">
        <v>0</v>
      </c>
      <c r="M61" s="32">
        <v>0</v>
      </c>
      <c r="N61" s="32">
        <v>0</v>
      </c>
      <c r="O61" s="32">
        <v>0</v>
      </c>
      <c r="P61" s="32">
        <v>0</v>
      </c>
      <c r="Q61" s="32">
        <v>0</v>
      </c>
      <c r="R61" s="32">
        <v>0</v>
      </c>
      <c r="S61" s="32">
        <v>0</v>
      </c>
      <c r="T61" s="20">
        <v>0</v>
      </c>
      <c r="U61" s="40">
        <v>0</v>
      </c>
      <c r="V61" s="40">
        <v>0</v>
      </c>
      <c r="W61" s="20">
        <v>0</v>
      </c>
      <c r="X61" s="20">
        <v>0</v>
      </c>
    </row>
    <row r="62" spans="1:24" ht="26.25" customHeight="1">
      <c r="A62" s="17" t="s">
        <v>182</v>
      </c>
      <c r="B62" s="18" t="s">
        <v>183</v>
      </c>
      <c r="C62" s="19" t="s">
        <v>171</v>
      </c>
      <c r="D62" s="17" t="s">
        <v>216</v>
      </c>
      <c r="E62" s="45" t="s">
        <v>217</v>
      </c>
      <c r="F62" s="40">
        <v>2.67</v>
      </c>
      <c r="G62" s="40">
        <v>2.67</v>
      </c>
      <c r="H62" s="32">
        <v>0</v>
      </c>
      <c r="I62" s="20">
        <v>0.29</v>
      </c>
      <c r="J62" s="40">
        <v>2.38</v>
      </c>
      <c r="K62" s="32">
        <v>0</v>
      </c>
      <c r="L62" s="32">
        <v>0</v>
      </c>
      <c r="M62" s="32">
        <v>0</v>
      </c>
      <c r="N62" s="32">
        <v>0</v>
      </c>
      <c r="O62" s="32">
        <v>0</v>
      </c>
      <c r="P62" s="32">
        <v>0</v>
      </c>
      <c r="Q62" s="32">
        <v>0</v>
      </c>
      <c r="R62" s="32">
        <v>0</v>
      </c>
      <c r="S62" s="32">
        <v>0</v>
      </c>
      <c r="T62" s="20">
        <v>0</v>
      </c>
      <c r="U62" s="40">
        <v>0</v>
      </c>
      <c r="V62" s="40">
        <v>0</v>
      </c>
      <c r="W62" s="20">
        <v>0</v>
      </c>
      <c r="X62" s="20">
        <v>0</v>
      </c>
    </row>
    <row r="63" spans="1:24" ht="26.25" customHeight="1">
      <c r="A63" s="17" t="s">
        <v>182</v>
      </c>
      <c r="B63" s="18" t="s">
        <v>183</v>
      </c>
      <c r="C63" s="19" t="s">
        <v>175</v>
      </c>
      <c r="D63" s="17" t="s">
        <v>218</v>
      </c>
      <c r="E63" s="45" t="s">
        <v>219</v>
      </c>
      <c r="F63" s="40">
        <v>5.2</v>
      </c>
      <c r="G63" s="40">
        <v>5.2</v>
      </c>
      <c r="H63" s="32">
        <v>5.2</v>
      </c>
      <c r="I63" s="20">
        <v>0</v>
      </c>
      <c r="J63" s="40">
        <v>0</v>
      </c>
      <c r="K63" s="32">
        <v>0</v>
      </c>
      <c r="L63" s="32">
        <v>0</v>
      </c>
      <c r="M63" s="32">
        <v>0</v>
      </c>
      <c r="N63" s="32">
        <v>0</v>
      </c>
      <c r="O63" s="32">
        <v>0</v>
      </c>
      <c r="P63" s="32">
        <v>0</v>
      </c>
      <c r="Q63" s="32">
        <v>0</v>
      </c>
      <c r="R63" s="32">
        <v>0</v>
      </c>
      <c r="S63" s="32">
        <v>0</v>
      </c>
      <c r="T63" s="20">
        <v>0</v>
      </c>
      <c r="U63" s="40">
        <v>0</v>
      </c>
      <c r="V63" s="40">
        <v>0</v>
      </c>
      <c r="W63" s="20">
        <v>0</v>
      </c>
      <c r="X63" s="20">
        <v>0</v>
      </c>
    </row>
    <row r="64" spans="1:24" ht="26.25" customHeight="1">
      <c r="A64" s="17" t="s">
        <v>180</v>
      </c>
      <c r="B64" s="18" t="s">
        <v>186</v>
      </c>
      <c r="C64" s="19"/>
      <c r="D64" s="17"/>
      <c r="E64" s="45" t="s">
        <v>228</v>
      </c>
      <c r="F64" s="40">
        <v>130.52</v>
      </c>
      <c r="G64" s="40">
        <v>40.52</v>
      </c>
      <c r="H64" s="32">
        <v>33.65</v>
      </c>
      <c r="I64" s="20">
        <v>6.87</v>
      </c>
      <c r="J64" s="40">
        <v>0</v>
      </c>
      <c r="K64" s="32">
        <v>90</v>
      </c>
      <c r="L64" s="32">
        <v>0</v>
      </c>
      <c r="M64" s="32">
        <v>90</v>
      </c>
      <c r="N64" s="32">
        <v>0</v>
      </c>
      <c r="O64" s="32">
        <v>0</v>
      </c>
      <c r="P64" s="32">
        <v>0</v>
      </c>
      <c r="Q64" s="32">
        <v>0</v>
      </c>
      <c r="R64" s="32">
        <v>0</v>
      </c>
      <c r="S64" s="32">
        <v>0</v>
      </c>
      <c r="T64" s="20">
        <v>0</v>
      </c>
      <c r="U64" s="40">
        <v>0</v>
      </c>
      <c r="V64" s="40">
        <v>0</v>
      </c>
      <c r="W64" s="20">
        <v>0</v>
      </c>
      <c r="X64" s="20">
        <v>0</v>
      </c>
    </row>
    <row r="65" spans="1:24" ht="26.25" customHeight="1">
      <c r="A65" s="17" t="s">
        <v>182</v>
      </c>
      <c r="B65" s="18" t="s">
        <v>188</v>
      </c>
      <c r="C65" s="19" t="s">
        <v>189</v>
      </c>
      <c r="D65" s="17" t="s">
        <v>229</v>
      </c>
      <c r="E65" s="45" t="s">
        <v>230</v>
      </c>
      <c r="F65" s="40">
        <v>130.52</v>
      </c>
      <c r="G65" s="40">
        <v>40.52</v>
      </c>
      <c r="H65" s="32">
        <v>33.65</v>
      </c>
      <c r="I65" s="20">
        <v>6.87</v>
      </c>
      <c r="J65" s="40">
        <v>0</v>
      </c>
      <c r="K65" s="32">
        <v>90</v>
      </c>
      <c r="L65" s="32">
        <v>0</v>
      </c>
      <c r="M65" s="32">
        <v>90</v>
      </c>
      <c r="N65" s="32">
        <v>0</v>
      </c>
      <c r="O65" s="32">
        <v>0</v>
      </c>
      <c r="P65" s="32">
        <v>0</v>
      </c>
      <c r="Q65" s="32">
        <v>0</v>
      </c>
      <c r="R65" s="32">
        <v>0</v>
      </c>
      <c r="S65" s="32">
        <v>0</v>
      </c>
      <c r="T65" s="20">
        <v>0</v>
      </c>
      <c r="U65" s="40">
        <v>0</v>
      </c>
      <c r="V65" s="40">
        <v>0</v>
      </c>
      <c r="W65" s="20">
        <v>0</v>
      </c>
      <c r="X65" s="20">
        <v>0</v>
      </c>
    </row>
    <row r="66" spans="1:24" ht="26.25" customHeight="1">
      <c r="A66" s="17" t="s">
        <v>191</v>
      </c>
      <c r="B66" s="18"/>
      <c r="C66" s="19"/>
      <c r="D66" s="17"/>
      <c r="E66" s="45" t="s">
        <v>220</v>
      </c>
      <c r="F66" s="40">
        <v>2.41</v>
      </c>
      <c r="G66" s="40">
        <v>2.41</v>
      </c>
      <c r="H66" s="32">
        <v>2.41</v>
      </c>
      <c r="I66" s="20">
        <v>0</v>
      </c>
      <c r="J66" s="40">
        <v>0</v>
      </c>
      <c r="K66" s="32">
        <v>0</v>
      </c>
      <c r="L66" s="32">
        <v>0</v>
      </c>
      <c r="M66" s="32">
        <v>0</v>
      </c>
      <c r="N66" s="32">
        <v>0</v>
      </c>
      <c r="O66" s="32">
        <v>0</v>
      </c>
      <c r="P66" s="32">
        <v>0</v>
      </c>
      <c r="Q66" s="32">
        <v>0</v>
      </c>
      <c r="R66" s="32">
        <v>0</v>
      </c>
      <c r="S66" s="32">
        <v>0</v>
      </c>
      <c r="T66" s="20">
        <v>0</v>
      </c>
      <c r="U66" s="40">
        <v>0</v>
      </c>
      <c r="V66" s="40">
        <v>0</v>
      </c>
      <c r="W66" s="20">
        <v>0</v>
      </c>
      <c r="X66" s="20">
        <v>0</v>
      </c>
    </row>
    <row r="67" spans="1:24" ht="26.25" customHeight="1">
      <c r="A67" s="17" t="s">
        <v>193</v>
      </c>
      <c r="B67" s="18" t="s">
        <v>194</v>
      </c>
      <c r="C67" s="19"/>
      <c r="D67" s="17"/>
      <c r="E67" s="45" t="s">
        <v>221</v>
      </c>
      <c r="F67" s="40">
        <v>2.41</v>
      </c>
      <c r="G67" s="40">
        <v>2.41</v>
      </c>
      <c r="H67" s="32">
        <v>2.41</v>
      </c>
      <c r="I67" s="20">
        <v>0</v>
      </c>
      <c r="J67" s="40">
        <v>0</v>
      </c>
      <c r="K67" s="32">
        <v>0</v>
      </c>
      <c r="L67" s="32">
        <v>0</v>
      </c>
      <c r="M67" s="32">
        <v>0</v>
      </c>
      <c r="N67" s="32">
        <v>0</v>
      </c>
      <c r="O67" s="32">
        <v>0</v>
      </c>
      <c r="P67" s="32">
        <v>0</v>
      </c>
      <c r="Q67" s="32">
        <v>0</v>
      </c>
      <c r="R67" s="32">
        <v>0</v>
      </c>
      <c r="S67" s="32">
        <v>0</v>
      </c>
      <c r="T67" s="20">
        <v>0</v>
      </c>
      <c r="U67" s="40">
        <v>0</v>
      </c>
      <c r="V67" s="40">
        <v>0</v>
      </c>
      <c r="W67" s="20">
        <v>0</v>
      </c>
      <c r="X67" s="20">
        <v>0</v>
      </c>
    </row>
    <row r="68" spans="1:24" ht="26.25" customHeight="1">
      <c r="A68" s="17" t="s">
        <v>196</v>
      </c>
      <c r="B68" s="18" t="s">
        <v>197</v>
      </c>
      <c r="C68" s="19" t="s">
        <v>171</v>
      </c>
      <c r="D68" s="17" t="s">
        <v>222</v>
      </c>
      <c r="E68" s="45" t="s">
        <v>223</v>
      </c>
      <c r="F68" s="40">
        <v>2.41</v>
      </c>
      <c r="G68" s="40">
        <v>2.41</v>
      </c>
      <c r="H68" s="32">
        <v>2.41</v>
      </c>
      <c r="I68" s="20">
        <v>0</v>
      </c>
      <c r="J68" s="40">
        <v>0</v>
      </c>
      <c r="K68" s="32">
        <v>0</v>
      </c>
      <c r="L68" s="32">
        <v>0</v>
      </c>
      <c r="M68" s="32">
        <v>0</v>
      </c>
      <c r="N68" s="32">
        <v>0</v>
      </c>
      <c r="O68" s="32">
        <v>0</v>
      </c>
      <c r="P68" s="32">
        <v>0</v>
      </c>
      <c r="Q68" s="32">
        <v>0</v>
      </c>
      <c r="R68" s="32">
        <v>0</v>
      </c>
      <c r="S68" s="32">
        <v>0</v>
      </c>
      <c r="T68" s="20">
        <v>0</v>
      </c>
      <c r="U68" s="40">
        <v>0</v>
      </c>
      <c r="V68" s="40">
        <v>0</v>
      </c>
      <c r="W68" s="20">
        <v>0</v>
      </c>
      <c r="X68" s="20">
        <v>0</v>
      </c>
    </row>
    <row r="69" spans="1:24" ht="26.25" customHeight="1">
      <c r="A69" s="17" t="s">
        <v>199</v>
      </c>
      <c r="B69" s="18"/>
      <c r="C69" s="19"/>
      <c r="D69" s="17"/>
      <c r="E69" s="45" t="s">
        <v>224</v>
      </c>
      <c r="F69" s="40">
        <v>5.26</v>
      </c>
      <c r="G69" s="40">
        <v>5.26</v>
      </c>
      <c r="H69" s="32">
        <v>5.26</v>
      </c>
      <c r="I69" s="20">
        <v>0</v>
      </c>
      <c r="J69" s="40">
        <v>0</v>
      </c>
      <c r="K69" s="32">
        <v>0</v>
      </c>
      <c r="L69" s="32">
        <v>0</v>
      </c>
      <c r="M69" s="32">
        <v>0</v>
      </c>
      <c r="N69" s="32">
        <v>0</v>
      </c>
      <c r="O69" s="32">
        <v>0</v>
      </c>
      <c r="P69" s="32">
        <v>0</v>
      </c>
      <c r="Q69" s="32">
        <v>0</v>
      </c>
      <c r="R69" s="32">
        <v>0</v>
      </c>
      <c r="S69" s="32">
        <v>0</v>
      </c>
      <c r="T69" s="20">
        <v>0</v>
      </c>
      <c r="U69" s="40">
        <v>0</v>
      </c>
      <c r="V69" s="40">
        <v>0</v>
      </c>
      <c r="W69" s="20">
        <v>0</v>
      </c>
      <c r="X69" s="20">
        <v>0</v>
      </c>
    </row>
    <row r="70" spans="1:24" ht="26.25" customHeight="1">
      <c r="A70" s="17" t="s">
        <v>201</v>
      </c>
      <c r="B70" s="18" t="s">
        <v>171</v>
      </c>
      <c r="C70" s="19"/>
      <c r="D70" s="17"/>
      <c r="E70" s="45" t="s">
        <v>225</v>
      </c>
      <c r="F70" s="40">
        <v>5.26</v>
      </c>
      <c r="G70" s="40">
        <v>5.26</v>
      </c>
      <c r="H70" s="32">
        <v>5.26</v>
      </c>
      <c r="I70" s="20">
        <v>0</v>
      </c>
      <c r="J70" s="40">
        <v>0</v>
      </c>
      <c r="K70" s="32">
        <v>0</v>
      </c>
      <c r="L70" s="32">
        <v>0</v>
      </c>
      <c r="M70" s="32">
        <v>0</v>
      </c>
      <c r="N70" s="32">
        <v>0</v>
      </c>
      <c r="O70" s="32">
        <v>0</v>
      </c>
      <c r="P70" s="32">
        <v>0</v>
      </c>
      <c r="Q70" s="32">
        <v>0</v>
      </c>
      <c r="R70" s="32">
        <v>0</v>
      </c>
      <c r="S70" s="32">
        <v>0</v>
      </c>
      <c r="T70" s="20">
        <v>0</v>
      </c>
      <c r="U70" s="40">
        <v>0</v>
      </c>
      <c r="V70" s="40">
        <v>0</v>
      </c>
      <c r="W70" s="20">
        <v>0</v>
      </c>
      <c r="X70" s="20">
        <v>0</v>
      </c>
    </row>
    <row r="71" spans="1:24" ht="26.25" customHeight="1">
      <c r="A71" s="17" t="s">
        <v>203</v>
      </c>
      <c r="B71" s="18" t="s">
        <v>173</v>
      </c>
      <c r="C71" s="19" t="s">
        <v>165</v>
      </c>
      <c r="D71" s="17" t="s">
        <v>226</v>
      </c>
      <c r="E71" s="45" t="s">
        <v>227</v>
      </c>
      <c r="F71" s="40">
        <v>5.26</v>
      </c>
      <c r="G71" s="40">
        <v>5.26</v>
      </c>
      <c r="H71" s="32">
        <v>5.26</v>
      </c>
      <c r="I71" s="20">
        <v>0</v>
      </c>
      <c r="J71" s="40">
        <v>0</v>
      </c>
      <c r="K71" s="32">
        <v>0</v>
      </c>
      <c r="L71" s="32">
        <v>0</v>
      </c>
      <c r="M71" s="32">
        <v>0</v>
      </c>
      <c r="N71" s="32">
        <v>0</v>
      </c>
      <c r="O71" s="32">
        <v>0</v>
      </c>
      <c r="P71" s="32">
        <v>0</v>
      </c>
      <c r="Q71" s="32">
        <v>0</v>
      </c>
      <c r="R71" s="32">
        <v>0</v>
      </c>
      <c r="S71" s="32">
        <v>0</v>
      </c>
      <c r="T71" s="20">
        <v>0</v>
      </c>
      <c r="U71" s="40">
        <v>0</v>
      </c>
      <c r="V71" s="40">
        <v>0</v>
      </c>
      <c r="W71" s="20">
        <v>0</v>
      </c>
      <c r="X71" s="20">
        <v>0</v>
      </c>
    </row>
    <row r="72" spans="1:24" ht="26.25" customHeight="1">
      <c r="A72" s="17"/>
      <c r="B72" s="18"/>
      <c r="C72" s="19"/>
      <c r="D72" s="17" t="s">
        <v>140</v>
      </c>
      <c r="E72" s="45" t="s">
        <v>141</v>
      </c>
      <c r="F72" s="40">
        <v>108.37</v>
      </c>
      <c r="G72" s="40">
        <v>54.79</v>
      </c>
      <c r="H72" s="32">
        <v>43</v>
      </c>
      <c r="I72" s="20">
        <v>8.76</v>
      </c>
      <c r="J72" s="40">
        <v>3.03</v>
      </c>
      <c r="K72" s="32">
        <v>53.58</v>
      </c>
      <c r="L72" s="32">
        <v>6.28</v>
      </c>
      <c r="M72" s="32">
        <v>47.3</v>
      </c>
      <c r="N72" s="32">
        <v>0</v>
      </c>
      <c r="O72" s="32">
        <v>0</v>
      </c>
      <c r="P72" s="32">
        <v>0</v>
      </c>
      <c r="Q72" s="32">
        <v>0</v>
      </c>
      <c r="R72" s="32">
        <v>0</v>
      </c>
      <c r="S72" s="32">
        <v>0</v>
      </c>
      <c r="T72" s="20">
        <v>0</v>
      </c>
      <c r="U72" s="40">
        <v>0</v>
      </c>
      <c r="V72" s="40">
        <v>0</v>
      </c>
      <c r="W72" s="20">
        <v>0</v>
      </c>
      <c r="X72" s="20">
        <v>0</v>
      </c>
    </row>
    <row r="73" spans="1:24" ht="26.25" customHeight="1">
      <c r="A73" s="17" t="s">
        <v>162</v>
      </c>
      <c r="B73" s="18"/>
      <c r="C73" s="19"/>
      <c r="D73" s="17"/>
      <c r="E73" s="45" t="s">
        <v>205</v>
      </c>
      <c r="F73" s="40">
        <v>93.24</v>
      </c>
      <c r="G73" s="40">
        <v>39.66</v>
      </c>
      <c r="H73" s="32">
        <v>31.19</v>
      </c>
      <c r="I73" s="20">
        <v>8.47</v>
      </c>
      <c r="J73" s="40">
        <v>0</v>
      </c>
      <c r="K73" s="32">
        <v>53.58</v>
      </c>
      <c r="L73" s="32">
        <v>6.28</v>
      </c>
      <c r="M73" s="32">
        <v>47.3</v>
      </c>
      <c r="N73" s="32">
        <v>0</v>
      </c>
      <c r="O73" s="32">
        <v>0</v>
      </c>
      <c r="P73" s="32">
        <v>0</v>
      </c>
      <c r="Q73" s="32">
        <v>0</v>
      </c>
      <c r="R73" s="32">
        <v>0</v>
      </c>
      <c r="S73" s="32">
        <v>0</v>
      </c>
      <c r="T73" s="20">
        <v>0</v>
      </c>
      <c r="U73" s="40">
        <v>0</v>
      </c>
      <c r="V73" s="40">
        <v>0</v>
      </c>
      <c r="W73" s="20">
        <v>0</v>
      </c>
      <c r="X73" s="20">
        <v>0</v>
      </c>
    </row>
    <row r="74" spans="1:24" ht="26.25" customHeight="1">
      <c r="A74" s="17" t="s">
        <v>164</v>
      </c>
      <c r="B74" s="18" t="s">
        <v>171</v>
      </c>
      <c r="C74" s="19"/>
      <c r="D74" s="17"/>
      <c r="E74" s="45" t="s">
        <v>209</v>
      </c>
      <c r="F74" s="40">
        <v>93.24</v>
      </c>
      <c r="G74" s="40">
        <v>39.66</v>
      </c>
      <c r="H74" s="32">
        <v>31.19</v>
      </c>
      <c r="I74" s="20">
        <v>8.47</v>
      </c>
      <c r="J74" s="40">
        <v>0</v>
      </c>
      <c r="K74" s="32">
        <v>53.58</v>
      </c>
      <c r="L74" s="32">
        <v>6.28</v>
      </c>
      <c r="M74" s="32">
        <v>47.3</v>
      </c>
      <c r="N74" s="32">
        <v>0</v>
      </c>
      <c r="O74" s="32">
        <v>0</v>
      </c>
      <c r="P74" s="32">
        <v>0</v>
      </c>
      <c r="Q74" s="32">
        <v>0</v>
      </c>
      <c r="R74" s="32">
        <v>0</v>
      </c>
      <c r="S74" s="32">
        <v>0</v>
      </c>
      <c r="T74" s="20">
        <v>0</v>
      </c>
      <c r="U74" s="40">
        <v>0</v>
      </c>
      <c r="V74" s="40">
        <v>0</v>
      </c>
      <c r="W74" s="20">
        <v>0</v>
      </c>
      <c r="X74" s="20">
        <v>0</v>
      </c>
    </row>
    <row r="75" spans="1:24" ht="26.25" customHeight="1">
      <c r="A75" s="17" t="s">
        <v>167</v>
      </c>
      <c r="B75" s="18" t="s">
        <v>173</v>
      </c>
      <c r="C75" s="19" t="s">
        <v>175</v>
      </c>
      <c r="D75" s="17" t="s">
        <v>231</v>
      </c>
      <c r="E75" s="45" t="s">
        <v>232</v>
      </c>
      <c r="F75" s="40">
        <v>53.28</v>
      </c>
      <c r="G75" s="40">
        <v>0</v>
      </c>
      <c r="H75" s="32">
        <v>0</v>
      </c>
      <c r="I75" s="20">
        <v>0</v>
      </c>
      <c r="J75" s="40">
        <v>0</v>
      </c>
      <c r="K75" s="32">
        <v>53.28</v>
      </c>
      <c r="L75" s="32">
        <v>6.28</v>
      </c>
      <c r="M75" s="32">
        <v>47</v>
      </c>
      <c r="N75" s="32">
        <v>0</v>
      </c>
      <c r="O75" s="32">
        <v>0</v>
      </c>
      <c r="P75" s="32">
        <v>0</v>
      </c>
      <c r="Q75" s="32">
        <v>0</v>
      </c>
      <c r="R75" s="32">
        <v>0</v>
      </c>
      <c r="S75" s="32">
        <v>0</v>
      </c>
      <c r="T75" s="20">
        <v>0</v>
      </c>
      <c r="U75" s="40">
        <v>0</v>
      </c>
      <c r="V75" s="40">
        <v>0</v>
      </c>
      <c r="W75" s="20">
        <v>0</v>
      </c>
      <c r="X75" s="20">
        <v>0</v>
      </c>
    </row>
    <row r="76" spans="1:24" ht="26.25" customHeight="1">
      <c r="A76" s="17" t="s">
        <v>167</v>
      </c>
      <c r="B76" s="18" t="s">
        <v>173</v>
      </c>
      <c r="C76" s="19" t="s">
        <v>169</v>
      </c>
      <c r="D76" s="17" t="s">
        <v>212</v>
      </c>
      <c r="E76" s="45" t="s">
        <v>213</v>
      </c>
      <c r="F76" s="40">
        <v>39.96</v>
      </c>
      <c r="G76" s="40">
        <v>39.66</v>
      </c>
      <c r="H76" s="32">
        <v>31.19</v>
      </c>
      <c r="I76" s="20">
        <v>8.47</v>
      </c>
      <c r="J76" s="40">
        <v>0</v>
      </c>
      <c r="K76" s="32">
        <v>0.3</v>
      </c>
      <c r="L76" s="32">
        <v>0</v>
      </c>
      <c r="M76" s="32">
        <v>0.3</v>
      </c>
      <c r="N76" s="32">
        <v>0</v>
      </c>
      <c r="O76" s="32">
        <v>0</v>
      </c>
      <c r="P76" s="32">
        <v>0</v>
      </c>
      <c r="Q76" s="32">
        <v>0</v>
      </c>
      <c r="R76" s="32">
        <v>0</v>
      </c>
      <c r="S76" s="32">
        <v>0</v>
      </c>
      <c r="T76" s="20">
        <v>0</v>
      </c>
      <c r="U76" s="40">
        <v>0</v>
      </c>
      <c r="V76" s="40">
        <v>0</v>
      </c>
      <c r="W76" s="20">
        <v>0</v>
      </c>
      <c r="X76" s="20">
        <v>0</v>
      </c>
    </row>
    <row r="77" spans="1:24" ht="26.25" customHeight="1">
      <c r="A77" s="17" t="s">
        <v>178</v>
      </c>
      <c r="B77" s="18"/>
      <c r="C77" s="19"/>
      <c r="D77" s="17"/>
      <c r="E77" s="45" t="s">
        <v>214</v>
      </c>
      <c r="F77" s="40">
        <v>8.13</v>
      </c>
      <c r="G77" s="40">
        <v>8.13</v>
      </c>
      <c r="H77" s="32">
        <v>4.81</v>
      </c>
      <c r="I77" s="20">
        <v>0.29</v>
      </c>
      <c r="J77" s="40">
        <v>3.03</v>
      </c>
      <c r="K77" s="32">
        <v>0</v>
      </c>
      <c r="L77" s="32">
        <v>0</v>
      </c>
      <c r="M77" s="32">
        <v>0</v>
      </c>
      <c r="N77" s="32">
        <v>0</v>
      </c>
      <c r="O77" s="32">
        <v>0</v>
      </c>
      <c r="P77" s="32">
        <v>0</v>
      </c>
      <c r="Q77" s="32">
        <v>0</v>
      </c>
      <c r="R77" s="32">
        <v>0</v>
      </c>
      <c r="S77" s="32">
        <v>0</v>
      </c>
      <c r="T77" s="20">
        <v>0</v>
      </c>
      <c r="U77" s="40">
        <v>0</v>
      </c>
      <c r="V77" s="40">
        <v>0</v>
      </c>
      <c r="W77" s="20">
        <v>0</v>
      </c>
      <c r="X77" s="20">
        <v>0</v>
      </c>
    </row>
    <row r="78" spans="1:24" ht="26.25" customHeight="1">
      <c r="A78" s="17" t="s">
        <v>180</v>
      </c>
      <c r="B78" s="18" t="s">
        <v>175</v>
      </c>
      <c r="C78" s="19"/>
      <c r="D78" s="17"/>
      <c r="E78" s="45" t="s">
        <v>215</v>
      </c>
      <c r="F78" s="40">
        <v>8.13</v>
      </c>
      <c r="G78" s="40">
        <v>8.13</v>
      </c>
      <c r="H78" s="32">
        <v>4.81</v>
      </c>
      <c r="I78" s="20">
        <v>0.29</v>
      </c>
      <c r="J78" s="40">
        <v>3.03</v>
      </c>
      <c r="K78" s="32">
        <v>0</v>
      </c>
      <c r="L78" s="32">
        <v>0</v>
      </c>
      <c r="M78" s="32">
        <v>0</v>
      </c>
      <c r="N78" s="32">
        <v>0</v>
      </c>
      <c r="O78" s="32">
        <v>0</v>
      </c>
      <c r="P78" s="32">
        <v>0</v>
      </c>
      <c r="Q78" s="32">
        <v>0</v>
      </c>
      <c r="R78" s="32">
        <v>0</v>
      </c>
      <c r="S78" s="32">
        <v>0</v>
      </c>
      <c r="T78" s="20">
        <v>0</v>
      </c>
      <c r="U78" s="40">
        <v>0</v>
      </c>
      <c r="V78" s="40">
        <v>0</v>
      </c>
      <c r="W78" s="20">
        <v>0</v>
      </c>
      <c r="X78" s="20">
        <v>0</v>
      </c>
    </row>
    <row r="79" spans="1:24" ht="26.25" customHeight="1">
      <c r="A79" s="17" t="s">
        <v>182</v>
      </c>
      <c r="B79" s="18" t="s">
        <v>183</v>
      </c>
      <c r="C79" s="19" t="s">
        <v>171</v>
      </c>
      <c r="D79" s="17" t="s">
        <v>216</v>
      </c>
      <c r="E79" s="45" t="s">
        <v>217</v>
      </c>
      <c r="F79" s="40">
        <v>3.32</v>
      </c>
      <c r="G79" s="40">
        <v>3.32</v>
      </c>
      <c r="H79" s="32">
        <v>0</v>
      </c>
      <c r="I79" s="20">
        <v>0.29</v>
      </c>
      <c r="J79" s="40">
        <v>3.03</v>
      </c>
      <c r="K79" s="32">
        <v>0</v>
      </c>
      <c r="L79" s="32">
        <v>0</v>
      </c>
      <c r="M79" s="32">
        <v>0</v>
      </c>
      <c r="N79" s="32">
        <v>0</v>
      </c>
      <c r="O79" s="32">
        <v>0</v>
      </c>
      <c r="P79" s="32">
        <v>0</v>
      </c>
      <c r="Q79" s="32">
        <v>0</v>
      </c>
      <c r="R79" s="32">
        <v>0</v>
      </c>
      <c r="S79" s="32">
        <v>0</v>
      </c>
      <c r="T79" s="20">
        <v>0</v>
      </c>
      <c r="U79" s="40">
        <v>0</v>
      </c>
      <c r="V79" s="40">
        <v>0</v>
      </c>
      <c r="W79" s="20">
        <v>0</v>
      </c>
      <c r="X79" s="20">
        <v>0</v>
      </c>
    </row>
    <row r="80" spans="1:24" ht="26.25" customHeight="1">
      <c r="A80" s="17" t="s">
        <v>182</v>
      </c>
      <c r="B80" s="18" t="s">
        <v>183</v>
      </c>
      <c r="C80" s="19" t="s">
        <v>175</v>
      </c>
      <c r="D80" s="17" t="s">
        <v>218</v>
      </c>
      <c r="E80" s="45" t="s">
        <v>219</v>
      </c>
      <c r="F80" s="40">
        <v>4.81</v>
      </c>
      <c r="G80" s="40">
        <v>4.81</v>
      </c>
      <c r="H80" s="32">
        <v>4.81</v>
      </c>
      <c r="I80" s="20">
        <v>0</v>
      </c>
      <c r="J80" s="40">
        <v>0</v>
      </c>
      <c r="K80" s="32">
        <v>0</v>
      </c>
      <c r="L80" s="32">
        <v>0</v>
      </c>
      <c r="M80" s="32">
        <v>0</v>
      </c>
      <c r="N80" s="32">
        <v>0</v>
      </c>
      <c r="O80" s="32">
        <v>0</v>
      </c>
      <c r="P80" s="32">
        <v>0</v>
      </c>
      <c r="Q80" s="32">
        <v>0</v>
      </c>
      <c r="R80" s="32">
        <v>0</v>
      </c>
      <c r="S80" s="32">
        <v>0</v>
      </c>
      <c r="T80" s="20">
        <v>0</v>
      </c>
      <c r="U80" s="40">
        <v>0</v>
      </c>
      <c r="V80" s="40">
        <v>0</v>
      </c>
      <c r="W80" s="20">
        <v>0</v>
      </c>
      <c r="X80" s="20">
        <v>0</v>
      </c>
    </row>
    <row r="81" spans="1:24" ht="26.25" customHeight="1">
      <c r="A81" s="17" t="s">
        <v>191</v>
      </c>
      <c r="B81" s="18"/>
      <c r="C81" s="19"/>
      <c r="D81" s="17"/>
      <c r="E81" s="45" t="s">
        <v>220</v>
      </c>
      <c r="F81" s="40">
        <v>2.23</v>
      </c>
      <c r="G81" s="40">
        <v>2.23</v>
      </c>
      <c r="H81" s="32">
        <v>2.23</v>
      </c>
      <c r="I81" s="20">
        <v>0</v>
      </c>
      <c r="J81" s="40">
        <v>0</v>
      </c>
      <c r="K81" s="32">
        <v>0</v>
      </c>
      <c r="L81" s="32">
        <v>0</v>
      </c>
      <c r="M81" s="32">
        <v>0</v>
      </c>
      <c r="N81" s="32">
        <v>0</v>
      </c>
      <c r="O81" s="32">
        <v>0</v>
      </c>
      <c r="P81" s="32">
        <v>0</v>
      </c>
      <c r="Q81" s="32">
        <v>0</v>
      </c>
      <c r="R81" s="32">
        <v>0</v>
      </c>
      <c r="S81" s="32">
        <v>0</v>
      </c>
      <c r="T81" s="20">
        <v>0</v>
      </c>
      <c r="U81" s="40">
        <v>0</v>
      </c>
      <c r="V81" s="40">
        <v>0</v>
      </c>
      <c r="W81" s="20">
        <v>0</v>
      </c>
      <c r="X81" s="20">
        <v>0</v>
      </c>
    </row>
    <row r="82" spans="1:24" ht="26.25" customHeight="1">
      <c r="A82" s="17" t="s">
        <v>193</v>
      </c>
      <c r="B82" s="18" t="s">
        <v>194</v>
      </c>
      <c r="C82" s="19"/>
      <c r="D82" s="17"/>
      <c r="E82" s="45" t="s">
        <v>221</v>
      </c>
      <c r="F82" s="40">
        <v>2.23</v>
      </c>
      <c r="G82" s="40">
        <v>2.23</v>
      </c>
      <c r="H82" s="32">
        <v>2.23</v>
      </c>
      <c r="I82" s="20">
        <v>0</v>
      </c>
      <c r="J82" s="40">
        <v>0</v>
      </c>
      <c r="K82" s="32">
        <v>0</v>
      </c>
      <c r="L82" s="32">
        <v>0</v>
      </c>
      <c r="M82" s="32">
        <v>0</v>
      </c>
      <c r="N82" s="32">
        <v>0</v>
      </c>
      <c r="O82" s="32">
        <v>0</v>
      </c>
      <c r="P82" s="32">
        <v>0</v>
      </c>
      <c r="Q82" s="32">
        <v>0</v>
      </c>
      <c r="R82" s="32">
        <v>0</v>
      </c>
      <c r="S82" s="32">
        <v>0</v>
      </c>
      <c r="T82" s="20">
        <v>0</v>
      </c>
      <c r="U82" s="40">
        <v>0</v>
      </c>
      <c r="V82" s="40">
        <v>0</v>
      </c>
      <c r="W82" s="20">
        <v>0</v>
      </c>
      <c r="X82" s="20">
        <v>0</v>
      </c>
    </row>
    <row r="83" spans="1:24" ht="26.25" customHeight="1">
      <c r="A83" s="17" t="s">
        <v>196</v>
      </c>
      <c r="B83" s="18" t="s">
        <v>197</v>
      </c>
      <c r="C83" s="19" t="s">
        <v>171</v>
      </c>
      <c r="D83" s="17" t="s">
        <v>222</v>
      </c>
      <c r="E83" s="45" t="s">
        <v>223</v>
      </c>
      <c r="F83" s="40">
        <v>2.23</v>
      </c>
      <c r="G83" s="40">
        <v>2.23</v>
      </c>
      <c r="H83" s="32">
        <v>2.23</v>
      </c>
      <c r="I83" s="20">
        <v>0</v>
      </c>
      <c r="J83" s="40">
        <v>0</v>
      </c>
      <c r="K83" s="32">
        <v>0</v>
      </c>
      <c r="L83" s="32">
        <v>0</v>
      </c>
      <c r="M83" s="32">
        <v>0</v>
      </c>
      <c r="N83" s="32">
        <v>0</v>
      </c>
      <c r="O83" s="32">
        <v>0</v>
      </c>
      <c r="P83" s="32">
        <v>0</v>
      </c>
      <c r="Q83" s="32">
        <v>0</v>
      </c>
      <c r="R83" s="32">
        <v>0</v>
      </c>
      <c r="S83" s="32">
        <v>0</v>
      </c>
      <c r="T83" s="20">
        <v>0</v>
      </c>
      <c r="U83" s="40">
        <v>0</v>
      </c>
      <c r="V83" s="40">
        <v>0</v>
      </c>
      <c r="W83" s="20">
        <v>0</v>
      </c>
      <c r="X83" s="20">
        <v>0</v>
      </c>
    </row>
    <row r="84" spans="1:24" ht="26.25" customHeight="1">
      <c r="A84" s="17" t="s">
        <v>199</v>
      </c>
      <c r="B84" s="18"/>
      <c r="C84" s="19"/>
      <c r="D84" s="17"/>
      <c r="E84" s="45" t="s">
        <v>224</v>
      </c>
      <c r="F84" s="40">
        <v>4.77</v>
      </c>
      <c r="G84" s="40">
        <v>4.77</v>
      </c>
      <c r="H84" s="32">
        <v>4.77</v>
      </c>
      <c r="I84" s="20">
        <v>0</v>
      </c>
      <c r="J84" s="40">
        <v>0</v>
      </c>
      <c r="K84" s="32">
        <v>0</v>
      </c>
      <c r="L84" s="32">
        <v>0</v>
      </c>
      <c r="M84" s="32">
        <v>0</v>
      </c>
      <c r="N84" s="32">
        <v>0</v>
      </c>
      <c r="O84" s="32">
        <v>0</v>
      </c>
      <c r="P84" s="32">
        <v>0</v>
      </c>
      <c r="Q84" s="32">
        <v>0</v>
      </c>
      <c r="R84" s="32">
        <v>0</v>
      </c>
      <c r="S84" s="32">
        <v>0</v>
      </c>
      <c r="T84" s="20">
        <v>0</v>
      </c>
      <c r="U84" s="40">
        <v>0</v>
      </c>
      <c r="V84" s="40">
        <v>0</v>
      </c>
      <c r="W84" s="20">
        <v>0</v>
      </c>
      <c r="X84" s="20">
        <v>0</v>
      </c>
    </row>
    <row r="85" spans="1:24" ht="26.25" customHeight="1">
      <c r="A85" s="17" t="s">
        <v>201</v>
      </c>
      <c r="B85" s="18" t="s">
        <v>171</v>
      </c>
      <c r="C85" s="19"/>
      <c r="D85" s="17"/>
      <c r="E85" s="45" t="s">
        <v>225</v>
      </c>
      <c r="F85" s="40">
        <v>4.77</v>
      </c>
      <c r="G85" s="40">
        <v>4.77</v>
      </c>
      <c r="H85" s="32">
        <v>4.77</v>
      </c>
      <c r="I85" s="20">
        <v>0</v>
      </c>
      <c r="J85" s="40">
        <v>0</v>
      </c>
      <c r="K85" s="32">
        <v>0</v>
      </c>
      <c r="L85" s="32">
        <v>0</v>
      </c>
      <c r="M85" s="32">
        <v>0</v>
      </c>
      <c r="N85" s="32">
        <v>0</v>
      </c>
      <c r="O85" s="32">
        <v>0</v>
      </c>
      <c r="P85" s="32">
        <v>0</v>
      </c>
      <c r="Q85" s="32">
        <v>0</v>
      </c>
      <c r="R85" s="32">
        <v>0</v>
      </c>
      <c r="S85" s="32">
        <v>0</v>
      </c>
      <c r="T85" s="20">
        <v>0</v>
      </c>
      <c r="U85" s="40">
        <v>0</v>
      </c>
      <c r="V85" s="40">
        <v>0</v>
      </c>
      <c r="W85" s="20">
        <v>0</v>
      </c>
      <c r="X85" s="20">
        <v>0</v>
      </c>
    </row>
    <row r="86" spans="1:24" ht="26.25" customHeight="1">
      <c r="A86" s="17" t="s">
        <v>203</v>
      </c>
      <c r="B86" s="18" t="s">
        <v>173</v>
      </c>
      <c r="C86" s="19" t="s">
        <v>165</v>
      </c>
      <c r="D86" s="17" t="s">
        <v>226</v>
      </c>
      <c r="E86" s="45" t="s">
        <v>227</v>
      </c>
      <c r="F86" s="40">
        <v>4.77</v>
      </c>
      <c r="G86" s="40">
        <v>4.77</v>
      </c>
      <c r="H86" s="32">
        <v>4.77</v>
      </c>
      <c r="I86" s="20">
        <v>0</v>
      </c>
      <c r="J86" s="40">
        <v>0</v>
      </c>
      <c r="K86" s="32">
        <v>0</v>
      </c>
      <c r="L86" s="32">
        <v>0</v>
      </c>
      <c r="M86" s="32">
        <v>0</v>
      </c>
      <c r="N86" s="32">
        <v>0</v>
      </c>
      <c r="O86" s="32">
        <v>0</v>
      </c>
      <c r="P86" s="32">
        <v>0</v>
      </c>
      <c r="Q86" s="32">
        <v>0</v>
      </c>
      <c r="R86" s="32">
        <v>0</v>
      </c>
      <c r="S86" s="32">
        <v>0</v>
      </c>
      <c r="T86" s="20">
        <v>0</v>
      </c>
      <c r="U86" s="40">
        <v>0</v>
      </c>
      <c r="V86" s="40">
        <v>0</v>
      </c>
      <c r="W86" s="20">
        <v>0</v>
      </c>
      <c r="X86" s="20">
        <v>0</v>
      </c>
    </row>
    <row r="87" spans="1:24" ht="26.25" customHeight="1">
      <c r="A87" s="17"/>
      <c r="B87" s="18"/>
      <c r="C87" s="19"/>
      <c r="D87" s="17" t="s">
        <v>142</v>
      </c>
      <c r="E87" s="45" t="s">
        <v>143</v>
      </c>
      <c r="F87" s="40">
        <v>130.14</v>
      </c>
      <c r="G87" s="40">
        <v>103.56</v>
      </c>
      <c r="H87" s="32">
        <v>82.75</v>
      </c>
      <c r="I87" s="20">
        <v>16.7</v>
      </c>
      <c r="J87" s="40">
        <v>4.11</v>
      </c>
      <c r="K87" s="32">
        <v>26.58</v>
      </c>
      <c r="L87" s="32">
        <v>6.28</v>
      </c>
      <c r="M87" s="32">
        <v>20.3</v>
      </c>
      <c r="N87" s="32">
        <v>0</v>
      </c>
      <c r="O87" s="32">
        <v>0</v>
      </c>
      <c r="P87" s="32">
        <v>0</v>
      </c>
      <c r="Q87" s="32">
        <v>0</v>
      </c>
      <c r="R87" s="32">
        <v>0</v>
      </c>
      <c r="S87" s="32">
        <v>0</v>
      </c>
      <c r="T87" s="20">
        <v>0</v>
      </c>
      <c r="U87" s="40">
        <v>0</v>
      </c>
      <c r="V87" s="40">
        <v>0</v>
      </c>
      <c r="W87" s="20">
        <v>0</v>
      </c>
      <c r="X87" s="20">
        <v>0</v>
      </c>
    </row>
    <row r="88" spans="1:24" ht="26.25" customHeight="1">
      <c r="A88" s="17" t="s">
        <v>162</v>
      </c>
      <c r="B88" s="18"/>
      <c r="C88" s="19"/>
      <c r="D88" s="17"/>
      <c r="E88" s="45" t="s">
        <v>205</v>
      </c>
      <c r="F88" s="40">
        <v>103.44</v>
      </c>
      <c r="G88" s="40">
        <v>76.86</v>
      </c>
      <c r="H88" s="32">
        <v>60.64</v>
      </c>
      <c r="I88" s="20">
        <v>16.22</v>
      </c>
      <c r="J88" s="40">
        <v>0</v>
      </c>
      <c r="K88" s="32">
        <v>26.58</v>
      </c>
      <c r="L88" s="32">
        <v>6.28</v>
      </c>
      <c r="M88" s="32">
        <v>20.3</v>
      </c>
      <c r="N88" s="32">
        <v>0</v>
      </c>
      <c r="O88" s="32">
        <v>0</v>
      </c>
      <c r="P88" s="32">
        <v>0</v>
      </c>
      <c r="Q88" s="32">
        <v>0</v>
      </c>
      <c r="R88" s="32">
        <v>0</v>
      </c>
      <c r="S88" s="32">
        <v>0</v>
      </c>
      <c r="T88" s="20">
        <v>0</v>
      </c>
      <c r="U88" s="40">
        <v>0</v>
      </c>
      <c r="V88" s="40">
        <v>0</v>
      </c>
      <c r="W88" s="20">
        <v>0</v>
      </c>
      <c r="X88" s="20">
        <v>0</v>
      </c>
    </row>
    <row r="89" spans="1:24" ht="26.25" customHeight="1">
      <c r="A89" s="17" t="s">
        <v>164</v>
      </c>
      <c r="B89" s="18" t="s">
        <v>171</v>
      </c>
      <c r="C89" s="19"/>
      <c r="D89" s="17"/>
      <c r="E89" s="45" t="s">
        <v>209</v>
      </c>
      <c r="F89" s="40">
        <v>103.44</v>
      </c>
      <c r="G89" s="40">
        <v>76.86</v>
      </c>
      <c r="H89" s="32">
        <v>60.64</v>
      </c>
      <c r="I89" s="20">
        <v>16.22</v>
      </c>
      <c r="J89" s="40">
        <v>0</v>
      </c>
      <c r="K89" s="32">
        <v>26.58</v>
      </c>
      <c r="L89" s="32">
        <v>6.28</v>
      </c>
      <c r="M89" s="32">
        <v>20.3</v>
      </c>
      <c r="N89" s="32">
        <v>0</v>
      </c>
      <c r="O89" s="32">
        <v>0</v>
      </c>
      <c r="P89" s="32">
        <v>0</v>
      </c>
      <c r="Q89" s="32">
        <v>0</v>
      </c>
      <c r="R89" s="32">
        <v>0</v>
      </c>
      <c r="S89" s="32">
        <v>0</v>
      </c>
      <c r="T89" s="20">
        <v>0</v>
      </c>
      <c r="U89" s="40">
        <v>0</v>
      </c>
      <c r="V89" s="40">
        <v>0</v>
      </c>
      <c r="W89" s="20">
        <v>0</v>
      </c>
      <c r="X89" s="20">
        <v>0</v>
      </c>
    </row>
    <row r="90" spans="1:24" ht="26.25" customHeight="1">
      <c r="A90" s="17" t="s">
        <v>167</v>
      </c>
      <c r="B90" s="18" t="s">
        <v>173</v>
      </c>
      <c r="C90" s="19" t="s">
        <v>175</v>
      </c>
      <c r="D90" s="17" t="s">
        <v>231</v>
      </c>
      <c r="E90" s="45" t="s">
        <v>232</v>
      </c>
      <c r="F90" s="40">
        <v>103.44</v>
      </c>
      <c r="G90" s="40">
        <v>76.86</v>
      </c>
      <c r="H90" s="32">
        <v>60.64</v>
      </c>
      <c r="I90" s="20">
        <v>16.22</v>
      </c>
      <c r="J90" s="40">
        <v>0</v>
      </c>
      <c r="K90" s="32">
        <v>26.58</v>
      </c>
      <c r="L90" s="32">
        <v>6.28</v>
      </c>
      <c r="M90" s="32">
        <v>20.3</v>
      </c>
      <c r="N90" s="32">
        <v>0</v>
      </c>
      <c r="O90" s="32">
        <v>0</v>
      </c>
      <c r="P90" s="32">
        <v>0</v>
      </c>
      <c r="Q90" s="32">
        <v>0</v>
      </c>
      <c r="R90" s="32">
        <v>0</v>
      </c>
      <c r="S90" s="32">
        <v>0</v>
      </c>
      <c r="T90" s="20">
        <v>0</v>
      </c>
      <c r="U90" s="40">
        <v>0</v>
      </c>
      <c r="V90" s="40">
        <v>0</v>
      </c>
      <c r="W90" s="20">
        <v>0</v>
      </c>
      <c r="X90" s="20">
        <v>0</v>
      </c>
    </row>
    <row r="91" spans="1:24" ht="26.25" customHeight="1">
      <c r="A91" s="17" t="s">
        <v>178</v>
      </c>
      <c r="B91" s="18"/>
      <c r="C91" s="19"/>
      <c r="D91" s="17"/>
      <c r="E91" s="45" t="s">
        <v>214</v>
      </c>
      <c r="F91" s="40">
        <v>14.03</v>
      </c>
      <c r="G91" s="40">
        <v>14.03</v>
      </c>
      <c r="H91" s="32">
        <v>9.44</v>
      </c>
      <c r="I91" s="20">
        <v>0.48</v>
      </c>
      <c r="J91" s="40">
        <v>4.11</v>
      </c>
      <c r="K91" s="32">
        <v>0</v>
      </c>
      <c r="L91" s="32">
        <v>0</v>
      </c>
      <c r="M91" s="32">
        <v>0</v>
      </c>
      <c r="N91" s="32">
        <v>0</v>
      </c>
      <c r="O91" s="32">
        <v>0</v>
      </c>
      <c r="P91" s="32">
        <v>0</v>
      </c>
      <c r="Q91" s="32">
        <v>0</v>
      </c>
      <c r="R91" s="32">
        <v>0</v>
      </c>
      <c r="S91" s="32">
        <v>0</v>
      </c>
      <c r="T91" s="20">
        <v>0</v>
      </c>
      <c r="U91" s="40">
        <v>0</v>
      </c>
      <c r="V91" s="40">
        <v>0</v>
      </c>
      <c r="W91" s="20">
        <v>0</v>
      </c>
      <c r="X91" s="20">
        <v>0</v>
      </c>
    </row>
    <row r="92" spans="1:24" ht="26.25" customHeight="1">
      <c r="A92" s="17" t="s">
        <v>180</v>
      </c>
      <c r="B92" s="18" t="s">
        <v>175</v>
      </c>
      <c r="C92" s="19"/>
      <c r="D92" s="17"/>
      <c r="E92" s="45" t="s">
        <v>215</v>
      </c>
      <c r="F92" s="40">
        <v>14.03</v>
      </c>
      <c r="G92" s="40">
        <v>14.03</v>
      </c>
      <c r="H92" s="32">
        <v>9.44</v>
      </c>
      <c r="I92" s="20">
        <v>0.48</v>
      </c>
      <c r="J92" s="40">
        <v>4.11</v>
      </c>
      <c r="K92" s="32">
        <v>0</v>
      </c>
      <c r="L92" s="32">
        <v>0</v>
      </c>
      <c r="M92" s="32">
        <v>0</v>
      </c>
      <c r="N92" s="32">
        <v>0</v>
      </c>
      <c r="O92" s="32">
        <v>0</v>
      </c>
      <c r="P92" s="32">
        <v>0</v>
      </c>
      <c r="Q92" s="32">
        <v>0</v>
      </c>
      <c r="R92" s="32">
        <v>0</v>
      </c>
      <c r="S92" s="32">
        <v>0</v>
      </c>
      <c r="T92" s="20">
        <v>0</v>
      </c>
      <c r="U92" s="40">
        <v>0</v>
      </c>
      <c r="V92" s="40">
        <v>0</v>
      </c>
      <c r="W92" s="20">
        <v>0</v>
      </c>
      <c r="X92" s="20">
        <v>0</v>
      </c>
    </row>
    <row r="93" spans="1:24" ht="26.25" customHeight="1">
      <c r="A93" s="17" t="s">
        <v>182</v>
      </c>
      <c r="B93" s="18" t="s">
        <v>183</v>
      </c>
      <c r="C93" s="19" t="s">
        <v>171</v>
      </c>
      <c r="D93" s="17" t="s">
        <v>216</v>
      </c>
      <c r="E93" s="45" t="s">
        <v>217</v>
      </c>
      <c r="F93" s="40">
        <v>4.59</v>
      </c>
      <c r="G93" s="40">
        <v>4.59</v>
      </c>
      <c r="H93" s="32">
        <v>0</v>
      </c>
      <c r="I93" s="20">
        <v>0.48</v>
      </c>
      <c r="J93" s="40">
        <v>4.11</v>
      </c>
      <c r="K93" s="32">
        <v>0</v>
      </c>
      <c r="L93" s="32">
        <v>0</v>
      </c>
      <c r="M93" s="32">
        <v>0</v>
      </c>
      <c r="N93" s="32">
        <v>0</v>
      </c>
      <c r="O93" s="32">
        <v>0</v>
      </c>
      <c r="P93" s="32">
        <v>0</v>
      </c>
      <c r="Q93" s="32">
        <v>0</v>
      </c>
      <c r="R93" s="32">
        <v>0</v>
      </c>
      <c r="S93" s="32">
        <v>0</v>
      </c>
      <c r="T93" s="20">
        <v>0</v>
      </c>
      <c r="U93" s="40">
        <v>0</v>
      </c>
      <c r="V93" s="40">
        <v>0</v>
      </c>
      <c r="W93" s="20">
        <v>0</v>
      </c>
      <c r="X93" s="20">
        <v>0</v>
      </c>
    </row>
    <row r="94" spans="1:24" ht="26.25" customHeight="1">
      <c r="A94" s="17" t="s">
        <v>182</v>
      </c>
      <c r="B94" s="18" t="s">
        <v>183</v>
      </c>
      <c r="C94" s="19" t="s">
        <v>175</v>
      </c>
      <c r="D94" s="17" t="s">
        <v>218</v>
      </c>
      <c r="E94" s="45" t="s">
        <v>219</v>
      </c>
      <c r="F94" s="40">
        <v>9.44</v>
      </c>
      <c r="G94" s="40">
        <v>9.44</v>
      </c>
      <c r="H94" s="32">
        <v>9.44</v>
      </c>
      <c r="I94" s="20">
        <v>0</v>
      </c>
      <c r="J94" s="40">
        <v>0</v>
      </c>
      <c r="K94" s="32">
        <v>0</v>
      </c>
      <c r="L94" s="32">
        <v>0</v>
      </c>
      <c r="M94" s="32">
        <v>0</v>
      </c>
      <c r="N94" s="32">
        <v>0</v>
      </c>
      <c r="O94" s="32">
        <v>0</v>
      </c>
      <c r="P94" s="32">
        <v>0</v>
      </c>
      <c r="Q94" s="32">
        <v>0</v>
      </c>
      <c r="R94" s="32">
        <v>0</v>
      </c>
      <c r="S94" s="32">
        <v>0</v>
      </c>
      <c r="T94" s="20">
        <v>0</v>
      </c>
      <c r="U94" s="40">
        <v>0</v>
      </c>
      <c r="V94" s="40">
        <v>0</v>
      </c>
      <c r="W94" s="20">
        <v>0</v>
      </c>
      <c r="X94" s="20">
        <v>0</v>
      </c>
    </row>
    <row r="95" spans="1:24" ht="26.25" customHeight="1">
      <c r="A95" s="17" t="s">
        <v>191</v>
      </c>
      <c r="B95" s="18"/>
      <c r="C95" s="19"/>
      <c r="D95" s="17"/>
      <c r="E95" s="45" t="s">
        <v>220</v>
      </c>
      <c r="F95" s="40">
        <v>4.37</v>
      </c>
      <c r="G95" s="40">
        <v>4.37</v>
      </c>
      <c r="H95" s="32">
        <v>4.37</v>
      </c>
      <c r="I95" s="20">
        <v>0</v>
      </c>
      <c r="J95" s="40">
        <v>0</v>
      </c>
      <c r="K95" s="32">
        <v>0</v>
      </c>
      <c r="L95" s="32">
        <v>0</v>
      </c>
      <c r="M95" s="32">
        <v>0</v>
      </c>
      <c r="N95" s="32">
        <v>0</v>
      </c>
      <c r="O95" s="32">
        <v>0</v>
      </c>
      <c r="P95" s="32">
        <v>0</v>
      </c>
      <c r="Q95" s="32">
        <v>0</v>
      </c>
      <c r="R95" s="32">
        <v>0</v>
      </c>
      <c r="S95" s="32">
        <v>0</v>
      </c>
      <c r="T95" s="20">
        <v>0</v>
      </c>
      <c r="U95" s="40">
        <v>0</v>
      </c>
      <c r="V95" s="40">
        <v>0</v>
      </c>
      <c r="W95" s="20">
        <v>0</v>
      </c>
      <c r="X95" s="20">
        <v>0</v>
      </c>
    </row>
    <row r="96" spans="1:24" ht="26.25" customHeight="1">
      <c r="A96" s="17" t="s">
        <v>193</v>
      </c>
      <c r="B96" s="18" t="s">
        <v>194</v>
      </c>
      <c r="C96" s="19"/>
      <c r="D96" s="17"/>
      <c r="E96" s="45" t="s">
        <v>221</v>
      </c>
      <c r="F96" s="40">
        <v>4.37</v>
      </c>
      <c r="G96" s="40">
        <v>4.37</v>
      </c>
      <c r="H96" s="32">
        <v>4.37</v>
      </c>
      <c r="I96" s="20">
        <v>0</v>
      </c>
      <c r="J96" s="40">
        <v>0</v>
      </c>
      <c r="K96" s="32">
        <v>0</v>
      </c>
      <c r="L96" s="32">
        <v>0</v>
      </c>
      <c r="M96" s="32">
        <v>0</v>
      </c>
      <c r="N96" s="32">
        <v>0</v>
      </c>
      <c r="O96" s="32">
        <v>0</v>
      </c>
      <c r="P96" s="32">
        <v>0</v>
      </c>
      <c r="Q96" s="32">
        <v>0</v>
      </c>
      <c r="R96" s="32">
        <v>0</v>
      </c>
      <c r="S96" s="32">
        <v>0</v>
      </c>
      <c r="T96" s="20">
        <v>0</v>
      </c>
      <c r="U96" s="40">
        <v>0</v>
      </c>
      <c r="V96" s="40">
        <v>0</v>
      </c>
      <c r="W96" s="20">
        <v>0</v>
      </c>
      <c r="X96" s="20">
        <v>0</v>
      </c>
    </row>
    <row r="97" spans="1:24" ht="26.25" customHeight="1">
      <c r="A97" s="17" t="s">
        <v>196</v>
      </c>
      <c r="B97" s="18" t="s">
        <v>197</v>
      </c>
      <c r="C97" s="19" t="s">
        <v>171</v>
      </c>
      <c r="D97" s="17" t="s">
        <v>222</v>
      </c>
      <c r="E97" s="45" t="s">
        <v>223</v>
      </c>
      <c r="F97" s="40">
        <v>4.37</v>
      </c>
      <c r="G97" s="40">
        <v>4.37</v>
      </c>
      <c r="H97" s="32">
        <v>4.37</v>
      </c>
      <c r="I97" s="20">
        <v>0</v>
      </c>
      <c r="J97" s="40">
        <v>0</v>
      </c>
      <c r="K97" s="32">
        <v>0</v>
      </c>
      <c r="L97" s="32">
        <v>0</v>
      </c>
      <c r="M97" s="32">
        <v>0</v>
      </c>
      <c r="N97" s="32">
        <v>0</v>
      </c>
      <c r="O97" s="32">
        <v>0</v>
      </c>
      <c r="P97" s="32">
        <v>0</v>
      </c>
      <c r="Q97" s="32">
        <v>0</v>
      </c>
      <c r="R97" s="32">
        <v>0</v>
      </c>
      <c r="S97" s="32">
        <v>0</v>
      </c>
      <c r="T97" s="20">
        <v>0</v>
      </c>
      <c r="U97" s="40">
        <v>0</v>
      </c>
      <c r="V97" s="40">
        <v>0</v>
      </c>
      <c r="W97" s="20">
        <v>0</v>
      </c>
      <c r="X97" s="20">
        <v>0</v>
      </c>
    </row>
    <row r="98" spans="1:24" ht="26.25" customHeight="1">
      <c r="A98" s="17" t="s">
        <v>199</v>
      </c>
      <c r="B98" s="18"/>
      <c r="C98" s="19"/>
      <c r="D98" s="17"/>
      <c r="E98" s="45" t="s">
        <v>224</v>
      </c>
      <c r="F98" s="40">
        <v>8.3</v>
      </c>
      <c r="G98" s="40">
        <v>8.3</v>
      </c>
      <c r="H98" s="32">
        <v>8.3</v>
      </c>
      <c r="I98" s="20">
        <v>0</v>
      </c>
      <c r="J98" s="40">
        <v>0</v>
      </c>
      <c r="K98" s="32">
        <v>0</v>
      </c>
      <c r="L98" s="32">
        <v>0</v>
      </c>
      <c r="M98" s="32">
        <v>0</v>
      </c>
      <c r="N98" s="32">
        <v>0</v>
      </c>
      <c r="O98" s="32">
        <v>0</v>
      </c>
      <c r="P98" s="32">
        <v>0</v>
      </c>
      <c r="Q98" s="32">
        <v>0</v>
      </c>
      <c r="R98" s="32">
        <v>0</v>
      </c>
      <c r="S98" s="32">
        <v>0</v>
      </c>
      <c r="T98" s="20">
        <v>0</v>
      </c>
      <c r="U98" s="40">
        <v>0</v>
      </c>
      <c r="V98" s="40">
        <v>0</v>
      </c>
      <c r="W98" s="20">
        <v>0</v>
      </c>
      <c r="X98" s="20">
        <v>0</v>
      </c>
    </row>
    <row r="99" spans="1:24" ht="26.25" customHeight="1">
      <c r="A99" s="17" t="s">
        <v>201</v>
      </c>
      <c r="B99" s="18" t="s">
        <v>171</v>
      </c>
      <c r="C99" s="19"/>
      <c r="D99" s="17"/>
      <c r="E99" s="45" t="s">
        <v>225</v>
      </c>
      <c r="F99" s="40">
        <v>8.3</v>
      </c>
      <c r="G99" s="40">
        <v>8.3</v>
      </c>
      <c r="H99" s="32">
        <v>8.3</v>
      </c>
      <c r="I99" s="20">
        <v>0</v>
      </c>
      <c r="J99" s="40">
        <v>0</v>
      </c>
      <c r="K99" s="32">
        <v>0</v>
      </c>
      <c r="L99" s="32">
        <v>0</v>
      </c>
      <c r="M99" s="32">
        <v>0</v>
      </c>
      <c r="N99" s="32">
        <v>0</v>
      </c>
      <c r="O99" s="32">
        <v>0</v>
      </c>
      <c r="P99" s="32">
        <v>0</v>
      </c>
      <c r="Q99" s="32">
        <v>0</v>
      </c>
      <c r="R99" s="32">
        <v>0</v>
      </c>
      <c r="S99" s="32">
        <v>0</v>
      </c>
      <c r="T99" s="20">
        <v>0</v>
      </c>
      <c r="U99" s="40">
        <v>0</v>
      </c>
      <c r="V99" s="40">
        <v>0</v>
      </c>
      <c r="W99" s="20">
        <v>0</v>
      </c>
      <c r="X99" s="20">
        <v>0</v>
      </c>
    </row>
    <row r="100" spans="1:24" ht="26.25" customHeight="1">
      <c r="A100" s="17" t="s">
        <v>203</v>
      </c>
      <c r="B100" s="18" t="s">
        <v>173</v>
      </c>
      <c r="C100" s="19" t="s">
        <v>165</v>
      </c>
      <c r="D100" s="17" t="s">
        <v>226</v>
      </c>
      <c r="E100" s="45" t="s">
        <v>227</v>
      </c>
      <c r="F100" s="40">
        <v>8.3</v>
      </c>
      <c r="G100" s="40">
        <v>8.3</v>
      </c>
      <c r="H100" s="32">
        <v>8.3</v>
      </c>
      <c r="I100" s="20">
        <v>0</v>
      </c>
      <c r="J100" s="40">
        <v>0</v>
      </c>
      <c r="K100" s="32">
        <v>0</v>
      </c>
      <c r="L100" s="32">
        <v>0</v>
      </c>
      <c r="M100" s="32">
        <v>0</v>
      </c>
      <c r="N100" s="32">
        <v>0</v>
      </c>
      <c r="O100" s="32">
        <v>0</v>
      </c>
      <c r="P100" s="32">
        <v>0</v>
      </c>
      <c r="Q100" s="32">
        <v>0</v>
      </c>
      <c r="R100" s="32">
        <v>0</v>
      </c>
      <c r="S100" s="32">
        <v>0</v>
      </c>
      <c r="T100" s="20">
        <v>0</v>
      </c>
      <c r="U100" s="40">
        <v>0</v>
      </c>
      <c r="V100" s="40">
        <v>0</v>
      </c>
      <c r="W100" s="20">
        <v>0</v>
      </c>
      <c r="X100" s="20">
        <v>0</v>
      </c>
    </row>
  </sheetData>
  <sheetProtection/>
  <mergeCells count="26">
    <mergeCell ref="U5:U6"/>
    <mergeCell ref="V5:V6"/>
    <mergeCell ref="W5:W6"/>
    <mergeCell ref="X5:X6"/>
    <mergeCell ref="O5:O6"/>
    <mergeCell ref="P5:P6"/>
    <mergeCell ref="Q5:Q6"/>
    <mergeCell ref="R5:R6"/>
    <mergeCell ref="S5:S6"/>
    <mergeCell ref="T5:T6"/>
    <mergeCell ref="I5:I6"/>
    <mergeCell ref="J5:J6"/>
    <mergeCell ref="K5:K6"/>
    <mergeCell ref="L5:L6"/>
    <mergeCell ref="M5:M6"/>
    <mergeCell ref="N5:N6"/>
    <mergeCell ref="A4:C4"/>
    <mergeCell ref="G4:J4"/>
    <mergeCell ref="A5:A6"/>
    <mergeCell ref="B5:B6"/>
    <mergeCell ref="C5:C6"/>
    <mergeCell ref="D4:D6"/>
    <mergeCell ref="E4:E6"/>
    <mergeCell ref="F4:F6"/>
    <mergeCell ref="G5:G6"/>
    <mergeCell ref="H5:H6"/>
  </mergeCells>
  <printOptions horizontalCentered="1"/>
  <pageMargins left="0" right="0" top="0.7874015748031494" bottom="0.5905511811023622" header="0" footer="0.3937007874015747"/>
  <pageSetup blackAndWhite="1" fitToHeight="9999" fitToWidth="1" orientation="landscape" paperSize="9"/>
  <headerFooter scaleWithDoc="0" alignWithMargins="0">
    <oddFooter>&amp;C第 &amp;P 页  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7"/>
  <sheetViews>
    <sheetView showGridLines="0" showZeros="0" zoomScalePageLayoutView="0" workbookViewId="0" topLeftCell="A1">
      <selection activeCell="A1" sqref="A1"/>
    </sheetView>
  </sheetViews>
  <sheetFormatPr defaultColWidth="9.16015625" defaultRowHeight="11.25"/>
  <cols>
    <col min="1" max="1" width="49.5" style="0" customWidth="1"/>
    <col min="2" max="2" width="15.66015625" style="0" customWidth="1"/>
    <col min="3" max="3" width="38.33203125" style="0" customWidth="1"/>
    <col min="4" max="6" width="15.66015625" style="0" customWidth="1"/>
    <col min="7" max="7" width="17" style="0" customWidth="1"/>
    <col min="8" max="11" width="9.16015625" style="0" customWidth="1"/>
    <col min="12" max="190" width="9" style="0" customWidth="1"/>
  </cols>
  <sheetData>
    <row r="1" spans="1:11" ht="18.75" customHeight="1">
      <c r="A1" s="41"/>
      <c r="B1" s="41"/>
      <c r="C1" s="41"/>
      <c r="D1" s="41"/>
      <c r="E1" s="41"/>
      <c r="F1" s="10"/>
      <c r="G1" s="10" t="s">
        <v>233</v>
      </c>
      <c r="H1" s="41"/>
      <c r="I1" s="41"/>
      <c r="J1" s="41"/>
      <c r="K1" s="41"/>
    </row>
    <row r="2" spans="1:11" ht="18.75" customHeight="1">
      <c r="A2" s="26" t="s">
        <v>234</v>
      </c>
      <c r="B2" s="26"/>
      <c r="C2" s="26"/>
      <c r="D2" s="26"/>
      <c r="E2" s="26"/>
      <c r="F2" s="26"/>
      <c r="G2" s="67"/>
      <c r="H2" s="41"/>
      <c r="I2" s="41"/>
      <c r="J2" s="41"/>
      <c r="K2" s="41"/>
    </row>
    <row r="3" spans="1:11" ht="18.75" customHeight="1">
      <c r="A3" s="68" t="s">
        <v>2</v>
      </c>
      <c r="B3" s="69"/>
      <c r="C3" s="69"/>
      <c r="D3" s="69"/>
      <c r="E3" s="69"/>
      <c r="F3" s="70"/>
      <c r="G3" s="70" t="s">
        <v>3</v>
      </c>
      <c r="H3" s="41"/>
      <c r="I3" s="41"/>
      <c r="J3" s="41"/>
      <c r="K3" s="41"/>
    </row>
    <row r="4" spans="1:11" ht="18.75" customHeight="1">
      <c r="A4" s="122" t="s">
        <v>4</v>
      </c>
      <c r="B4" s="139"/>
      <c r="C4" s="122" t="s">
        <v>5</v>
      </c>
      <c r="D4" s="122"/>
      <c r="E4" s="122"/>
      <c r="F4" s="122"/>
      <c r="G4" s="122"/>
      <c r="H4" s="41"/>
      <c r="I4" s="41"/>
      <c r="J4" s="41"/>
      <c r="K4" s="41"/>
    </row>
    <row r="5" spans="1:11" ht="18.75" customHeight="1">
      <c r="A5" s="71" t="s">
        <v>6</v>
      </c>
      <c r="B5" s="72" t="s">
        <v>7</v>
      </c>
      <c r="C5" s="71" t="s">
        <v>8</v>
      </c>
      <c r="D5" s="71" t="s">
        <v>95</v>
      </c>
      <c r="E5" s="72" t="s">
        <v>235</v>
      </c>
      <c r="F5" s="72" t="s">
        <v>236</v>
      </c>
      <c r="G5" s="73" t="s">
        <v>237</v>
      </c>
      <c r="H5" s="41"/>
      <c r="I5" s="41"/>
      <c r="J5" s="41"/>
      <c r="K5" s="41"/>
    </row>
    <row r="6" spans="1:11" ht="18.75" customHeight="1">
      <c r="A6" s="54" t="s">
        <v>9</v>
      </c>
      <c r="B6" s="74">
        <v>1230.97</v>
      </c>
      <c r="C6" s="75" t="s">
        <v>10</v>
      </c>
      <c r="D6" s="76">
        <f aca="true" t="shared" si="0" ref="D6:D46">SUM(E6:G6)</f>
        <v>0</v>
      </c>
      <c r="E6" s="74">
        <v>0</v>
      </c>
      <c r="F6" s="77">
        <v>0</v>
      </c>
      <c r="G6" s="78"/>
      <c r="H6" s="41"/>
      <c r="I6" s="41"/>
      <c r="J6" s="41"/>
      <c r="K6" s="41"/>
    </row>
    <row r="7" spans="1:11" ht="18.75" customHeight="1">
      <c r="A7" s="54" t="s">
        <v>11</v>
      </c>
      <c r="B7" s="74">
        <v>1230.97</v>
      </c>
      <c r="C7" s="75" t="s">
        <v>12</v>
      </c>
      <c r="D7" s="76">
        <f t="shared" si="0"/>
        <v>0</v>
      </c>
      <c r="E7" s="74">
        <v>0</v>
      </c>
      <c r="F7" s="79">
        <v>0</v>
      </c>
      <c r="G7" s="78"/>
      <c r="H7" s="41"/>
      <c r="I7" s="41"/>
      <c r="J7" s="41"/>
      <c r="K7" s="41"/>
    </row>
    <row r="8" spans="1:11" ht="18.75" customHeight="1">
      <c r="A8" s="54" t="s">
        <v>13</v>
      </c>
      <c r="B8" s="74">
        <v>1230.97</v>
      </c>
      <c r="C8" s="80" t="s">
        <v>14</v>
      </c>
      <c r="D8" s="76">
        <f t="shared" si="0"/>
        <v>0</v>
      </c>
      <c r="E8" s="74">
        <v>0</v>
      </c>
      <c r="F8" s="79">
        <v>0</v>
      </c>
      <c r="G8" s="78"/>
      <c r="H8" s="41"/>
      <c r="I8" s="41"/>
      <c r="J8" s="41"/>
      <c r="K8" s="41"/>
    </row>
    <row r="9" spans="1:11" ht="18.75" customHeight="1">
      <c r="A9" s="54" t="s">
        <v>15</v>
      </c>
      <c r="B9" s="74">
        <v>0</v>
      </c>
      <c r="C9" s="80" t="s">
        <v>16</v>
      </c>
      <c r="D9" s="76">
        <f t="shared" si="0"/>
        <v>0</v>
      </c>
      <c r="E9" s="74">
        <v>0</v>
      </c>
      <c r="F9" s="79">
        <v>0</v>
      </c>
      <c r="G9" s="78"/>
      <c r="H9" s="41"/>
      <c r="I9" s="41"/>
      <c r="J9" s="41"/>
      <c r="K9" s="41"/>
    </row>
    <row r="10" spans="1:11" ht="18.75" customHeight="1">
      <c r="A10" s="54" t="s">
        <v>17</v>
      </c>
      <c r="B10" s="74">
        <v>0</v>
      </c>
      <c r="C10" s="80" t="s">
        <v>18</v>
      </c>
      <c r="D10" s="76">
        <f t="shared" si="0"/>
        <v>0</v>
      </c>
      <c r="E10" s="74">
        <v>0</v>
      </c>
      <c r="F10" s="79">
        <v>0</v>
      </c>
      <c r="G10" s="78"/>
      <c r="H10" s="41"/>
      <c r="I10" s="41"/>
      <c r="J10" s="41"/>
      <c r="K10" s="41"/>
    </row>
    <row r="11" spans="1:11" ht="18.75" customHeight="1">
      <c r="A11" s="54" t="s">
        <v>19</v>
      </c>
      <c r="B11" s="74">
        <v>0</v>
      </c>
      <c r="C11" s="80" t="s">
        <v>20</v>
      </c>
      <c r="D11" s="76">
        <f t="shared" si="0"/>
        <v>0</v>
      </c>
      <c r="E11" s="74">
        <v>0</v>
      </c>
      <c r="F11" s="79">
        <v>0</v>
      </c>
      <c r="G11" s="78"/>
      <c r="H11" s="41"/>
      <c r="I11" s="41"/>
      <c r="J11" s="41"/>
      <c r="K11" s="41"/>
    </row>
    <row r="12" spans="1:11" ht="18.75" customHeight="1">
      <c r="A12" s="54" t="s">
        <v>21</v>
      </c>
      <c r="B12" s="74">
        <v>0</v>
      </c>
      <c r="C12" s="80" t="s">
        <v>22</v>
      </c>
      <c r="D12" s="76">
        <f t="shared" si="0"/>
        <v>942.15</v>
      </c>
      <c r="E12" s="74">
        <v>942.15</v>
      </c>
      <c r="F12" s="79">
        <v>0</v>
      </c>
      <c r="G12" s="78"/>
      <c r="H12" s="41"/>
      <c r="I12" s="41"/>
      <c r="J12" s="41"/>
      <c r="K12" s="41"/>
    </row>
    <row r="13" spans="1:11" ht="18.75" customHeight="1">
      <c r="A13" s="54" t="s">
        <v>23</v>
      </c>
      <c r="B13" s="74">
        <v>0</v>
      </c>
      <c r="C13" s="80" t="s">
        <v>24</v>
      </c>
      <c r="D13" s="76">
        <f t="shared" si="0"/>
        <v>208.67</v>
      </c>
      <c r="E13" s="74">
        <v>208.67</v>
      </c>
      <c r="F13" s="79">
        <v>0</v>
      </c>
      <c r="G13" s="78"/>
      <c r="H13" s="41"/>
      <c r="I13" s="41"/>
      <c r="J13" s="41"/>
      <c r="K13" s="41"/>
    </row>
    <row r="14" spans="1:11" ht="18.75" customHeight="1">
      <c r="A14" s="54" t="s">
        <v>25</v>
      </c>
      <c r="B14" s="74">
        <v>0</v>
      </c>
      <c r="C14" s="80" t="s">
        <v>26</v>
      </c>
      <c r="D14" s="76">
        <f t="shared" si="0"/>
        <v>0</v>
      </c>
      <c r="E14" s="74">
        <v>0</v>
      </c>
      <c r="F14" s="79">
        <v>0</v>
      </c>
      <c r="G14" s="78"/>
      <c r="H14" s="41"/>
      <c r="I14" s="41"/>
      <c r="J14" s="41"/>
      <c r="K14" s="41"/>
    </row>
    <row r="15" spans="1:11" ht="18.75" customHeight="1">
      <c r="A15" s="54" t="s">
        <v>27</v>
      </c>
      <c r="B15" s="74">
        <v>0</v>
      </c>
      <c r="C15" s="80" t="s">
        <v>28</v>
      </c>
      <c r="D15" s="76">
        <f t="shared" si="0"/>
        <v>26.08</v>
      </c>
      <c r="E15" s="74">
        <v>26.08</v>
      </c>
      <c r="F15" s="79">
        <v>0</v>
      </c>
      <c r="G15" s="78"/>
      <c r="H15" s="41"/>
      <c r="I15" s="41"/>
      <c r="J15" s="41"/>
      <c r="K15" s="41"/>
    </row>
    <row r="16" spans="1:11" ht="18.75" customHeight="1">
      <c r="A16" s="54" t="s">
        <v>29</v>
      </c>
      <c r="B16" s="74">
        <v>0</v>
      </c>
      <c r="C16" s="80" t="s">
        <v>30</v>
      </c>
      <c r="D16" s="76">
        <f t="shared" si="0"/>
        <v>0</v>
      </c>
      <c r="E16" s="74">
        <v>0</v>
      </c>
      <c r="F16" s="79">
        <v>0</v>
      </c>
      <c r="G16" s="78"/>
      <c r="H16" s="41"/>
      <c r="I16" s="41"/>
      <c r="J16" s="41"/>
      <c r="K16" s="41"/>
    </row>
    <row r="17" spans="1:11" ht="18.75" customHeight="1">
      <c r="A17" s="54" t="s">
        <v>31</v>
      </c>
      <c r="B17" s="74">
        <v>0</v>
      </c>
      <c r="C17" s="80" t="s">
        <v>32</v>
      </c>
      <c r="D17" s="76">
        <f t="shared" si="0"/>
        <v>0</v>
      </c>
      <c r="E17" s="74">
        <v>0</v>
      </c>
      <c r="F17" s="79">
        <v>0</v>
      </c>
      <c r="G17" s="78"/>
      <c r="H17" s="41"/>
      <c r="I17" s="41"/>
      <c r="J17" s="41"/>
      <c r="K17" s="41"/>
    </row>
    <row r="18" spans="1:11" ht="18.75" customHeight="1">
      <c r="A18" s="54" t="s">
        <v>33</v>
      </c>
      <c r="B18" s="74">
        <v>0</v>
      </c>
      <c r="C18" s="80" t="s">
        <v>34</v>
      </c>
      <c r="D18" s="76">
        <f t="shared" si="0"/>
        <v>0</v>
      </c>
      <c r="E18" s="74">
        <v>0</v>
      </c>
      <c r="F18" s="79">
        <v>0</v>
      </c>
      <c r="G18" s="78"/>
      <c r="H18" s="41"/>
      <c r="I18" s="41"/>
      <c r="J18" s="41"/>
      <c r="K18" s="41"/>
    </row>
    <row r="19" spans="1:11" ht="18.75" customHeight="1">
      <c r="A19" s="54" t="s">
        <v>35</v>
      </c>
      <c r="B19" s="74">
        <v>0</v>
      </c>
      <c r="C19" s="80" t="s">
        <v>36</v>
      </c>
      <c r="D19" s="76">
        <f t="shared" si="0"/>
        <v>0</v>
      </c>
      <c r="E19" s="74">
        <v>0</v>
      </c>
      <c r="F19" s="79">
        <v>0</v>
      </c>
      <c r="G19" s="78"/>
      <c r="H19" s="41"/>
      <c r="I19" s="41"/>
      <c r="J19" s="41"/>
      <c r="K19" s="41"/>
    </row>
    <row r="20" spans="1:11" ht="18.75" customHeight="1">
      <c r="A20" s="54" t="s">
        <v>37</v>
      </c>
      <c r="B20" s="74">
        <v>0</v>
      </c>
      <c r="C20" s="80" t="s">
        <v>38</v>
      </c>
      <c r="D20" s="76">
        <f t="shared" si="0"/>
        <v>0</v>
      </c>
      <c r="E20" s="74">
        <v>0</v>
      </c>
      <c r="F20" s="79">
        <v>0</v>
      </c>
      <c r="G20" s="78"/>
      <c r="H20" s="41"/>
      <c r="I20" s="41"/>
      <c r="J20" s="41"/>
      <c r="K20" s="41"/>
    </row>
    <row r="21" spans="1:11" ht="18.75" customHeight="1">
      <c r="A21" s="54" t="s">
        <v>39</v>
      </c>
      <c r="B21" s="81">
        <v>0</v>
      </c>
      <c r="C21" s="80" t="s">
        <v>40</v>
      </c>
      <c r="D21" s="76">
        <f t="shared" si="0"/>
        <v>0</v>
      </c>
      <c r="E21" s="74">
        <v>0</v>
      </c>
      <c r="F21" s="79">
        <v>0</v>
      </c>
      <c r="G21" s="78"/>
      <c r="H21" s="41"/>
      <c r="I21" s="41"/>
      <c r="J21" s="41"/>
      <c r="K21" s="41"/>
    </row>
    <row r="22" spans="1:11" ht="18.75" customHeight="1">
      <c r="A22" s="54" t="s">
        <v>41</v>
      </c>
      <c r="B22" s="82"/>
      <c r="C22" s="80" t="s">
        <v>42</v>
      </c>
      <c r="D22" s="76">
        <f t="shared" si="0"/>
        <v>0</v>
      </c>
      <c r="E22" s="74">
        <v>0</v>
      </c>
      <c r="F22" s="79">
        <v>0</v>
      </c>
      <c r="G22" s="78"/>
      <c r="H22" s="41"/>
      <c r="I22" s="41"/>
      <c r="J22" s="41"/>
      <c r="K22" s="41"/>
    </row>
    <row r="23" spans="1:11" ht="18.75" customHeight="1">
      <c r="A23" s="83"/>
      <c r="B23" s="83"/>
      <c r="C23" s="80" t="s">
        <v>44</v>
      </c>
      <c r="D23" s="76">
        <f t="shared" si="0"/>
        <v>0</v>
      </c>
      <c r="E23" s="74">
        <v>0</v>
      </c>
      <c r="F23" s="79">
        <v>0</v>
      </c>
      <c r="G23" s="78"/>
      <c r="H23" s="41"/>
      <c r="I23" s="41"/>
      <c r="J23" s="41"/>
      <c r="K23" s="41"/>
    </row>
    <row r="24" spans="1:11" ht="18.75" customHeight="1">
      <c r="A24" s="83"/>
      <c r="B24" s="83"/>
      <c r="C24" s="80" t="s">
        <v>46</v>
      </c>
      <c r="D24" s="76">
        <f t="shared" si="0"/>
        <v>0</v>
      </c>
      <c r="E24" s="74">
        <v>0</v>
      </c>
      <c r="F24" s="79">
        <v>0</v>
      </c>
      <c r="G24" s="78"/>
      <c r="H24" s="41"/>
      <c r="I24" s="41"/>
      <c r="J24" s="41"/>
      <c r="K24" s="41"/>
    </row>
    <row r="25" spans="1:11" ht="18.75" customHeight="1">
      <c r="A25" s="83"/>
      <c r="B25" s="83"/>
      <c r="C25" s="80" t="s">
        <v>48</v>
      </c>
      <c r="D25" s="76">
        <f t="shared" si="0"/>
        <v>54.07</v>
      </c>
      <c r="E25" s="74">
        <v>54.07</v>
      </c>
      <c r="F25" s="79">
        <v>0</v>
      </c>
      <c r="G25" s="78"/>
      <c r="H25" s="41"/>
      <c r="I25" s="41"/>
      <c r="J25" s="41"/>
      <c r="K25" s="41"/>
    </row>
    <row r="26" spans="1:11" ht="18.75" customHeight="1">
      <c r="A26" s="83"/>
      <c r="B26" s="83"/>
      <c r="C26" s="80" t="s">
        <v>50</v>
      </c>
      <c r="D26" s="76">
        <f t="shared" si="0"/>
        <v>0</v>
      </c>
      <c r="E26" s="74">
        <v>0</v>
      </c>
      <c r="F26" s="79">
        <v>0</v>
      </c>
      <c r="G26" s="78"/>
      <c r="H26" s="41"/>
      <c r="I26" s="41"/>
      <c r="J26" s="41"/>
      <c r="K26" s="41"/>
    </row>
    <row r="27" spans="1:11" ht="18.75" customHeight="1">
      <c r="A27" s="83"/>
      <c r="B27" s="83"/>
      <c r="C27" s="80" t="s">
        <v>52</v>
      </c>
      <c r="D27" s="76">
        <f t="shared" si="0"/>
        <v>0</v>
      </c>
      <c r="E27" s="74">
        <v>0</v>
      </c>
      <c r="F27" s="84">
        <v>0</v>
      </c>
      <c r="G27" s="78"/>
      <c r="H27" s="41"/>
      <c r="I27" s="41"/>
      <c r="J27" s="41"/>
      <c r="K27" s="41"/>
    </row>
    <row r="28" spans="1:11" ht="18.75" customHeight="1">
      <c r="A28" s="83"/>
      <c r="B28" s="83"/>
      <c r="C28" s="80" t="s">
        <v>238</v>
      </c>
      <c r="D28" s="76">
        <f t="shared" si="0"/>
        <v>0</v>
      </c>
      <c r="E28" s="81">
        <v>0</v>
      </c>
      <c r="F28" s="77">
        <v>0</v>
      </c>
      <c r="G28" s="85"/>
      <c r="H28" s="41"/>
      <c r="I28" s="41"/>
      <c r="J28" s="41"/>
      <c r="K28" s="41"/>
    </row>
    <row r="29" spans="1:11" ht="18.75" customHeight="1">
      <c r="A29" s="83"/>
      <c r="B29" s="83"/>
      <c r="C29" s="80" t="s">
        <v>56</v>
      </c>
      <c r="D29" s="86">
        <f t="shared" si="0"/>
        <v>0</v>
      </c>
      <c r="E29" s="87">
        <v>0</v>
      </c>
      <c r="F29" s="79">
        <v>0</v>
      </c>
      <c r="G29" s="78"/>
      <c r="H29" s="41"/>
      <c r="I29" s="41"/>
      <c r="J29" s="41"/>
      <c r="K29" s="41"/>
    </row>
    <row r="30" spans="1:11" ht="18.75" customHeight="1">
      <c r="A30" s="88"/>
      <c r="B30" s="89"/>
      <c r="C30" s="54" t="s">
        <v>57</v>
      </c>
      <c r="D30" s="86">
        <f t="shared" si="0"/>
        <v>0</v>
      </c>
      <c r="E30" s="74">
        <v>0</v>
      </c>
      <c r="F30" s="79">
        <v>0</v>
      </c>
      <c r="G30" s="78"/>
      <c r="H30" s="41"/>
      <c r="I30" s="41"/>
      <c r="J30" s="41"/>
      <c r="K30" s="41"/>
    </row>
    <row r="31" spans="1:11" ht="18.75" customHeight="1">
      <c r="A31" s="88"/>
      <c r="B31" s="90"/>
      <c r="C31" s="54" t="s">
        <v>58</v>
      </c>
      <c r="D31" s="86">
        <f t="shared" si="0"/>
        <v>0</v>
      </c>
      <c r="E31" s="74">
        <v>0</v>
      </c>
      <c r="F31" s="79">
        <v>0</v>
      </c>
      <c r="G31" s="78"/>
      <c r="H31" s="41"/>
      <c r="I31" s="41"/>
      <c r="J31" s="41"/>
      <c r="K31" s="41"/>
    </row>
    <row r="32" spans="1:11" ht="18.75" customHeight="1">
      <c r="A32" s="88"/>
      <c r="B32" s="90"/>
      <c r="C32" s="54" t="s">
        <v>59</v>
      </c>
      <c r="D32" s="86">
        <f t="shared" si="0"/>
        <v>0</v>
      </c>
      <c r="E32" s="74">
        <v>0</v>
      </c>
      <c r="F32" s="79">
        <v>0</v>
      </c>
      <c r="G32" s="78"/>
      <c r="H32" s="41"/>
      <c r="I32" s="41"/>
      <c r="J32" s="41"/>
      <c r="K32" s="41"/>
    </row>
    <row r="33" spans="1:11" ht="18.75" customHeight="1">
      <c r="A33" s="88"/>
      <c r="B33" s="90"/>
      <c r="C33" s="54" t="s">
        <v>60</v>
      </c>
      <c r="D33" s="86">
        <f t="shared" si="0"/>
        <v>0</v>
      </c>
      <c r="E33" s="74">
        <v>0</v>
      </c>
      <c r="F33" s="79">
        <v>0</v>
      </c>
      <c r="G33" s="78"/>
      <c r="H33" s="41"/>
      <c r="I33" s="41"/>
      <c r="J33" s="41"/>
      <c r="K33" s="41"/>
    </row>
    <row r="34" spans="1:11" ht="18.75" customHeight="1">
      <c r="A34" s="88"/>
      <c r="B34" s="90"/>
      <c r="C34" s="54" t="s">
        <v>61</v>
      </c>
      <c r="D34" s="76">
        <f t="shared" si="0"/>
        <v>0</v>
      </c>
      <c r="E34" s="81">
        <v>0</v>
      </c>
      <c r="F34" s="79">
        <v>0</v>
      </c>
      <c r="G34" s="78"/>
      <c r="H34" s="41"/>
      <c r="I34" s="41"/>
      <c r="J34" s="41"/>
      <c r="K34" s="41"/>
    </row>
    <row r="35" spans="1:11" ht="18.75" customHeight="1">
      <c r="A35" s="2" t="s">
        <v>62</v>
      </c>
      <c r="B35" s="90">
        <f>SUM(B6,B19,B22)</f>
        <v>1230.97</v>
      </c>
      <c r="C35" s="2" t="s">
        <v>63</v>
      </c>
      <c r="D35" s="76">
        <f t="shared" si="0"/>
        <v>1230.9699999999998</v>
      </c>
      <c r="E35" s="89">
        <f>SUM(E6:E34)</f>
        <v>1230.9699999999998</v>
      </c>
      <c r="F35" s="89">
        <f>SUM(F6:F34)</f>
        <v>0</v>
      </c>
      <c r="G35" s="89">
        <f>SUM(G6:G34)</f>
        <v>0</v>
      </c>
      <c r="H35" s="41"/>
      <c r="I35" s="41"/>
      <c r="J35" s="41"/>
      <c r="K35" s="41"/>
    </row>
    <row r="36" spans="1:11" ht="18" customHeight="1">
      <c r="A36" s="88" t="s">
        <v>239</v>
      </c>
      <c r="B36" s="91">
        <f>SUM(B37,B42,B45)</f>
        <v>0</v>
      </c>
      <c r="C36" s="88" t="s">
        <v>65</v>
      </c>
      <c r="D36" s="76">
        <f t="shared" si="0"/>
        <v>0</v>
      </c>
      <c r="E36" s="81">
        <f>SUM(E37:E45)</f>
        <v>0</v>
      </c>
      <c r="F36" s="81">
        <f>SUM(F37:F45)</f>
        <v>0</v>
      </c>
      <c r="G36" s="81">
        <f>SUM(G37:G45)</f>
        <v>0</v>
      </c>
      <c r="H36" s="41"/>
      <c r="I36" s="41"/>
      <c r="J36" s="41"/>
      <c r="K36" s="41"/>
    </row>
    <row r="37" spans="1:11" ht="18" customHeight="1">
      <c r="A37" s="54" t="s">
        <v>66</v>
      </c>
      <c r="B37" s="74">
        <v>0</v>
      </c>
      <c r="C37" s="75"/>
      <c r="D37" s="76">
        <f t="shared" si="0"/>
        <v>0</v>
      </c>
      <c r="E37" s="92"/>
      <c r="F37" s="92"/>
      <c r="G37" s="78"/>
      <c r="H37" s="41"/>
      <c r="I37" s="41"/>
      <c r="J37" s="41"/>
      <c r="K37" s="41"/>
    </row>
    <row r="38" spans="1:11" ht="18" customHeight="1">
      <c r="A38" s="54" t="s">
        <v>67</v>
      </c>
      <c r="B38" s="74">
        <v>0</v>
      </c>
      <c r="C38" s="75"/>
      <c r="D38" s="76">
        <f t="shared" si="0"/>
        <v>0</v>
      </c>
      <c r="E38" s="92"/>
      <c r="F38" s="92"/>
      <c r="G38" s="78"/>
      <c r="H38" s="41"/>
      <c r="I38" s="41"/>
      <c r="J38" s="41"/>
      <c r="K38" s="41"/>
    </row>
    <row r="39" spans="1:11" ht="18" customHeight="1">
      <c r="A39" s="54" t="s">
        <v>68</v>
      </c>
      <c r="B39" s="74">
        <v>0</v>
      </c>
      <c r="C39" s="80"/>
      <c r="D39" s="76">
        <f t="shared" si="0"/>
        <v>0</v>
      </c>
      <c r="E39" s="92"/>
      <c r="F39" s="92"/>
      <c r="G39" s="78"/>
      <c r="H39" s="41"/>
      <c r="I39" s="41"/>
      <c r="J39" s="41"/>
      <c r="K39" s="41"/>
    </row>
    <row r="40" spans="1:11" ht="18" customHeight="1">
      <c r="A40" s="54" t="s">
        <v>69</v>
      </c>
      <c r="B40" s="74">
        <v>0</v>
      </c>
      <c r="C40" s="80"/>
      <c r="D40" s="76">
        <f t="shared" si="0"/>
        <v>0</v>
      </c>
      <c r="E40" s="92"/>
      <c r="F40" s="92"/>
      <c r="G40" s="78"/>
      <c r="H40" s="41"/>
      <c r="I40" s="41"/>
      <c r="J40" s="41"/>
      <c r="K40" s="41"/>
    </row>
    <row r="41" spans="1:11" ht="18" customHeight="1">
      <c r="A41" s="54" t="s">
        <v>70</v>
      </c>
      <c r="B41" s="74">
        <v>0</v>
      </c>
      <c r="C41" s="80"/>
      <c r="D41" s="76">
        <f t="shared" si="0"/>
        <v>0</v>
      </c>
      <c r="E41" s="92"/>
      <c r="F41" s="92"/>
      <c r="G41" s="78"/>
      <c r="H41" s="41"/>
      <c r="I41" s="41"/>
      <c r="J41" s="41"/>
      <c r="K41" s="41"/>
    </row>
    <row r="42" spans="1:11" ht="18" customHeight="1">
      <c r="A42" s="54" t="s">
        <v>71</v>
      </c>
      <c r="B42" s="74">
        <v>0</v>
      </c>
      <c r="C42" s="80"/>
      <c r="D42" s="76">
        <f t="shared" si="0"/>
        <v>0</v>
      </c>
      <c r="E42" s="93"/>
      <c r="F42" s="92"/>
      <c r="G42" s="78"/>
      <c r="H42" s="41"/>
      <c r="I42" s="41"/>
      <c r="J42" s="41"/>
      <c r="K42" s="41"/>
    </row>
    <row r="43" spans="1:11" ht="18" customHeight="1">
      <c r="A43" s="54" t="s">
        <v>13</v>
      </c>
      <c r="B43" s="74">
        <v>0</v>
      </c>
      <c r="C43" s="80"/>
      <c r="D43" s="76">
        <f t="shared" si="0"/>
        <v>0</v>
      </c>
      <c r="E43" s="92"/>
      <c r="F43" s="92"/>
      <c r="G43" s="78"/>
      <c r="H43" s="41"/>
      <c r="I43" s="41"/>
      <c r="J43" s="41"/>
      <c r="K43" s="41"/>
    </row>
    <row r="44" spans="1:11" ht="18" customHeight="1">
      <c r="A44" s="54" t="s">
        <v>15</v>
      </c>
      <c r="B44" s="81">
        <v>0</v>
      </c>
      <c r="C44" s="80"/>
      <c r="D44" s="76">
        <f t="shared" si="0"/>
        <v>0</v>
      </c>
      <c r="E44" s="92"/>
      <c r="F44" s="92"/>
      <c r="G44" s="78"/>
      <c r="H44" s="41"/>
      <c r="I44" s="41"/>
      <c r="J44" s="41"/>
      <c r="K44" s="41"/>
    </row>
    <row r="45" spans="1:11" ht="18" customHeight="1">
      <c r="A45" s="54" t="s">
        <v>72</v>
      </c>
      <c r="B45" s="82"/>
      <c r="C45" s="54"/>
      <c r="D45" s="76">
        <f t="shared" si="0"/>
        <v>0</v>
      </c>
      <c r="E45" s="92"/>
      <c r="F45" s="92"/>
      <c r="G45" s="78"/>
      <c r="H45" s="41"/>
      <c r="I45" s="41"/>
      <c r="J45" s="41"/>
      <c r="K45" s="41"/>
    </row>
    <row r="46" spans="1:11" ht="18" customHeight="1">
      <c r="A46" s="2" t="s">
        <v>76</v>
      </c>
      <c r="B46" s="94">
        <f>SUM(B35,B36)</f>
        <v>1230.97</v>
      </c>
      <c r="C46" s="2" t="s">
        <v>77</v>
      </c>
      <c r="D46" s="76">
        <f t="shared" si="0"/>
        <v>1230.9699999999998</v>
      </c>
      <c r="E46" s="94">
        <f>SUM(E35,E36)</f>
        <v>1230.9699999999998</v>
      </c>
      <c r="F46" s="94">
        <f>SUM(F35,F36)</f>
        <v>0</v>
      </c>
      <c r="G46" s="94">
        <f>SUM(G35,G36)</f>
        <v>0</v>
      </c>
      <c r="H46" s="41"/>
      <c r="I46" s="41"/>
      <c r="J46" s="41"/>
      <c r="K46" s="41"/>
    </row>
    <row r="47" spans="1:11" ht="12.75" customHeight="1">
      <c r="A47" s="41"/>
      <c r="B47" s="41"/>
      <c r="C47" s="41"/>
      <c r="D47" s="41"/>
      <c r="E47" s="41"/>
      <c r="F47" s="41"/>
      <c r="G47" s="41"/>
      <c r="H47" s="41"/>
      <c r="I47" s="41"/>
      <c r="J47" s="41"/>
      <c r="K47" s="41"/>
    </row>
  </sheetData>
  <sheetProtection/>
  <mergeCells count="2">
    <mergeCell ref="A4:B4"/>
    <mergeCell ref="C4:G4"/>
  </mergeCells>
  <printOptions horizontalCentered="1"/>
  <pageMargins left="0" right="0" top="0.7874015748031494" bottom="0.5905511811023622" header="0" footer="0.2362204818275031"/>
  <pageSetup blackAndWhite="1" fitToHeight="2" fitToWidth="1" orientation="landscape" paperSize="9"/>
  <headerFooter scaleWithDoc="0" alignWithMargins="0">
    <oddFooter>&amp;C第 &amp;P 页  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00"/>
  <sheetViews>
    <sheetView showGridLines="0" showZeros="0" zoomScalePageLayoutView="0" workbookViewId="0" topLeftCell="A16">
      <selection activeCell="E27" sqref="E27"/>
    </sheetView>
  </sheetViews>
  <sheetFormatPr defaultColWidth="9.16015625" defaultRowHeight="11.25"/>
  <cols>
    <col min="1" max="1" width="10.5" style="0" customWidth="1"/>
    <col min="2" max="2" width="9.33203125" style="0" customWidth="1"/>
    <col min="3" max="3" width="6" style="0" customWidth="1"/>
    <col min="4" max="4" width="18.66015625" style="0" customWidth="1"/>
    <col min="5" max="5" width="33" style="0" customWidth="1"/>
    <col min="6" max="9" width="14.5" style="0" customWidth="1"/>
    <col min="10" max="10" width="10.66015625" style="0" customWidth="1"/>
    <col min="11" max="21" width="11" style="0" customWidth="1"/>
    <col min="22" max="24" width="9.83203125" style="0" customWidth="1"/>
    <col min="25" max="25" width="10.66015625" style="0" customWidth="1"/>
  </cols>
  <sheetData>
    <row r="1" spans="1:9" ht="15.75" customHeight="1">
      <c r="A1" s="24"/>
      <c r="C1" s="24"/>
      <c r="E1" s="24"/>
      <c r="F1" s="24"/>
      <c r="G1" s="25"/>
      <c r="H1" s="25"/>
      <c r="I1" s="10" t="s">
        <v>240</v>
      </c>
    </row>
    <row r="2" spans="1:9" ht="30" customHeight="1">
      <c r="A2" s="140" t="s">
        <v>241</v>
      </c>
      <c r="B2" s="140"/>
      <c r="C2" s="140"/>
      <c r="D2" s="140"/>
      <c r="E2" s="140"/>
      <c r="F2" s="140"/>
      <c r="G2" s="140"/>
      <c r="H2" s="140"/>
      <c r="I2" s="140"/>
    </row>
    <row r="3" spans="1:9" ht="15" customHeight="1">
      <c r="A3" s="13" t="s">
        <v>2</v>
      </c>
      <c r="C3" s="24"/>
      <c r="E3" s="24"/>
      <c r="F3" s="24"/>
      <c r="G3" s="27"/>
      <c r="H3" s="27"/>
      <c r="I3" s="39" t="s">
        <v>80</v>
      </c>
    </row>
    <row r="4" spans="1:9" ht="13.5" customHeight="1">
      <c r="A4" s="132" t="s">
        <v>81</v>
      </c>
      <c r="B4" s="132"/>
      <c r="C4" s="136"/>
      <c r="D4" s="123" t="s">
        <v>82</v>
      </c>
      <c r="E4" s="133" t="s">
        <v>146</v>
      </c>
      <c r="F4" s="132" t="s">
        <v>95</v>
      </c>
      <c r="G4" s="123" t="s">
        <v>147</v>
      </c>
      <c r="H4" s="125" t="s">
        <v>148</v>
      </c>
      <c r="I4" s="123" t="s">
        <v>149</v>
      </c>
    </row>
    <row r="5" spans="1:9" ht="19.5" customHeight="1">
      <c r="A5" s="132" t="s">
        <v>91</v>
      </c>
      <c r="B5" s="132" t="s">
        <v>92</v>
      </c>
      <c r="C5" s="136" t="s">
        <v>93</v>
      </c>
      <c r="D5" s="123"/>
      <c r="E5" s="133"/>
      <c r="F5" s="132"/>
      <c r="G5" s="123"/>
      <c r="H5" s="125"/>
      <c r="I5" s="123"/>
    </row>
    <row r="6" spans="1:9" ht="19.5" customHeight="1">
      <c r="A6" s="132"/>
      <c r="B6" s="132"/>
      <c r="C6" s="136"/>
      <c r="D6" s="123"/>
      <c r="E6" s="133"/>
      <c r="F6" s="132"/>
      <c r="G6" s="123"/>
      <c r="H6" s="125"/>
      <c r="I6" s="123"/>
    </row>
    <row r="7" spans="1:9" ht="15" customHeight="1">
      <c r="A7" s="28" t="s">
        <v>122</v>
      </c>
      <c r="B7" s="28" t="s">
        <v>122</v>
      </c>
      <c r="C7" s="28" t="s">
        <v>122</v>
      </c>
      <c r="D7" s="29" t="s">
        <v>122</v>
      </c>
      <c r="E7" s="28" t="s">
        <v>122</v>
      </c>
      <c r="F7" s="61">
        <v>1</v>
      </c>
      <c r="G7" s="61">
        <f>F7+1</f>
        <v>2</v>
      </c>
      <c r="H7" s="61">
        <f>G7+1</f>
        <v>3</v>
      </c>
      <c r="I7" s="66">
        <f>H7+1</f>
        <v>4</v>
      </c>
    </row>
    <row r="8" spans="1:10" ht="26.25" customHeight="1">
      <c r="A8" s="17"/>
      <c r="B8" s="18"/>
      <c r="C8" s="19"/>
      <c r="D8" s="62"/>
      <c r="E8" s="63" t="s">
        <v>95</v>
      </c>
      <c r="F8" s="40">
        <v>1230.97</v>
      </c>
      <c r="G8" s="20">
        <v>603.85</v>
      </c>
      <c r="H8" s="20">
        <v>627.12</v>
      </c>
      <c r="I8" s="20">
        <v>0</v>
      </c>
      <c r="J8" s="41"/>
    </row>
    <row r="9" spans="1:9" ht="26.25" customHeight="1">
      <c r="A9" s="34" t="s">
        <v>162</v>
      </c>
      <c r="B9" s="35"/>
      <c r="C9" s="44"/>
      <c r="D9" s="64"/>
      <c r="E9" s="65" t="s">
        <v>163</v>
      </c>
      <c r="F9" s="42">
        <v>942.15</v>
      </c>
      <c r="G9" s="36">
        <v>405.03</v>
      </c>
      <c r="H9" s="36">
        <v>537.12</v>
      </c>
      <c r="I9" s="36">
        <v>0</v>
      </c>
    </row>
    <row r="10" spans="1:9" ht="26.25" customHeight="1">
      <c r="A10" s="34" t="s">
        <v>164</v>
      </c>
      <c r="B10" s="35" t="s">
        <v>165</v>
      </c>
      <c r="C10" s="44"/>
      <c r="D10" s="64"/>
      <c r="E10" s="65" t="s">
        <v>166</v>
      </c>
      <c r="F10" s="42">
        <v>0.7</v>
      </c>
      <c r="G10" s="36">
        <v>0</v>
      </c>
      <c r="H10" s="36">
        <v>0.7</v>
      </c>
      <c r="I10" s="36">
        <v>0</v>
      </c>
    </row>
    <row r="11" spans="1:9" ht="26.25" customHeight="1">
      <c r="A11" s="34" t="s">
        <v>167</v>
      </c>
      <c r="B11" s="35" t="s">
        <v>168</v>
      </c>
      <c r="C11" s="44" t="s">
        <v>169</v>
      </c>
      <c r="D11" s="64"/>
      <c r="E11" s="65" t="s">
        <v>170</v>
      </c>
      <c r="F11" s="42">
        <v>0.7</v>
      </c>
      <c r="G11" s="36">
        <v>0</v>
      </c>
      <c r="H11" s="36">
        <v>0.7</v>
      </c>
      <c r="I11" s="36">
        <v>0</v>
      </c>
    </row>
    <row r="12" spans="1:9" ht="26.25" customHeight="1">
      <c r="A12" s="34" t="s">
        <v>164</v>
      </c>
      <c r="B12" s="35" t="s">
        <v>171</v>
      </c>
      <c r="C12" s="44"/>
      <c r="D12" s="64"/>
      <c r="E12" s="65" t="s">
        <v>172</v>
      </c>
      <c r="F12" s="42">
        <v>941.45</v>
      </c>
      <c r="G12" s="36">
        <v>405.03</v>
      </c>
      <c r="H12" s="36">
        <v>536.42</v>
      </c>
      <c r="I12" s="36">
        <v>0</v>
      </c>
    </row>
    <row r="13" spans="1:9" ht="26.25" customHeight="1">
      <c r="A13" s="34" t="s">
        <v>167</v>
      </c>
      <c r="B13" s="35" t="s">
        <v>173</v>
      </c>
      <c r="C13" s="44" t="s">
        <v>171</v>
      </c>
      <c r="D13" s="64"/>
      <c r="E13" s="65" t="s">
        <v>174</v>
      </c>
      <c r="F13" s="42">
        <v>5</v>
      </c>
      <c r="G13" s="36">
        <v>0</v>
      </c>
      <c r="H13" s="36">
        <v>5</v>
      </c>
      <c r="I13" s="36">
        <v>0</v>
      </c>
    </row>
    <row r="14" spans="1:9" ht="26.25" customHeight="1">
      <c r="A14" s="34" t="s">
        <v>167</v>
      </c>
      <c r="B14" s="35" t="s">
        <v>173</v>
      </c>
      <c r="C14" s="44" t="s">
        <v>175</v>
      </c>
      <c r="D14" s="64"/>
      <c r="E14" s="65" t="s">
        <v>176</v>
      </c>
      <c r="F14" s="42">
        <v>156.72</v>
      </c>
      <c r="G14" s="36">
        <v>76.86</v>
      </c>
      <c r="H14" s="36">
        <v>79.86</v>
      </c>
      <c r="I14" s="36">
        <v>0</v>
      </c>
    </row>
    <row r="15" spans="1:9" ht="26.25" customHeight="1">
      <c r="A15" s="34" t="s">
        <v>167</v>
      </c>
      <c r="B15" s="35" t="s">
        <v>173</v>
      </c>
      <c r="C15" s="44" t="s">
        <v>169</v>
      </c>
      <c r="D15" s="64"/>
      <c r="E15" s="65" t="s">
        <v>177</v>
      </c>
      <c r="F15" s="42">
        <v>779.73</v>
      </c>
      <c r="G15" s="36">
        <v>328.17</v>
      </c>
      <c r="H15" s="36">
        <v>451.56</v>
      </c>
      <c r="I15" s="36">
        <v>0</v>
      </c>
    </row>
    <row r="16" spans="1:9" ht="26.25" customHeight="1">
      <c r="A16" s="34" t="s">
        <v>178</v>
      </c>
      <c r="B16" s="35"/>
      <c r="C16" s="44"/>
      <c r="D16" s="64"/>
      <c r="E16" s="65" t="s">
        <v>179</v>
      </c>
      <c r="F16" s="42">
        <v>208.67</v>
      </c>
      <c r="G16" s="36">
        <v>118.67</v>
      </c>
      <c r="H16" s="36">
        <v>90</v>
      </c>
      <c r="I16" s="36">
        <v>0</v>
      </c>
    </row>
    <row r="17" spans="1:9" ht="26.25" customHeight="1">
      <c r="A17" s="34" t="s">
        <v>180</v>
      </c>
      <c r="B17" s="35" t="s">
        <v>175</v>
      </c>
      <c r="C17" s="44"/>
      <c r="D17" s="64"/>
      <c r="E17" s="65" t="s">
        <v>181</v>
      </c>
      <c r="F17" s="42">
        <v>78.15</v>
      </c>
      <c r="G17" s="36">
        <v>78.15</v>
      </c>
      <c r="H17" s="36">
        <v>0</v>
      </c>
      <c r="I17" s="36">
        <v>0</v>
      </c>
    </row>
    <row r="18" spans="1:9" ht="26.25" customHeight="1">
      <c r="A18" s="34" t="s">
        <v>182</v>
      </c>
      <c r="B18" s="35" t="s">
        <v>183</v>
      </c>
      <c r="C18" s="44" t="s">
        <v>171</v>
      </c>
      <c r="D18" s="64"/>
      <c r="E18" s="65" t="s">
        <v>184</v>
      </c>
      <c r="F18" s="42">
        <v>21.79</v>
      </c>
      <c r="G18" s="36">
        <v>21.79</v>
      </c>
      <c r="H18" s="36">
        <v>0</v>
      </c>
      <c r="I18" s="36">
        <v>0</v>
      </c>
    </row>
    <row r="19" spans="1:9" ht="26.25" customHeight="1">
      <c r="A19" s="34" t="s">
        <v>182</v>
      </c>
      <c r="B19" s="35" t="s">
        <v>183</v>
      </c>
      <c r="C19" s="44" t="s">
        <v>175</v>
      </c>
      <c r="D19" s="64"/>
      <c r="E19" s="65" t="s">
        <v>185</v>
      </c>
      <c r="F19" s="42">
        <v>56.36</v>
      </c>
      <c r="G19" s="36">
        <v>56.36</v>
      </c>
      <c r="H19" s="36">
        <v>0</v>
      </c>
      <c r="I19" s="36">
        <v>0</v>
      </c>
    </row>
    <row r="20" spans="1:9" ht="26.25" customHeight="1">
      <c r="A20" s="34" t="s">
        <v>180</v>
      </c>
      <c r="B20" s="35" t="s">
        <v>186</v>
      </c>
      <c r="C20" s="44"/>
      <c r="D20" s="64"/>
      <c r="E20" s="65" t="s">
        <v>187</v>
      </c>
      <c r="F20" s="42">
        <v>130.52</v>
      </c>
      <c r="G20" s="36">
        <v>40.52</v>
      </c>
      <c r="H20" s="36">
        <v>90</v>
      </c>
      <c r="I20" s="36">
        <v>0</v>
      </c>
    </row>
    <row r="21" spans="1:9" ht="26.25" customHeight="1">
      <c r="A21" s="34" t="s">
        <v>182</v>
      </c>
      <c r="B21" s="35" t="s">
        <v>188</v>
      </c>
      <c r="C21" s="44" t="s">
        <v>189</v>
      </c>
      <c r="D21" s="64"/>
      <c r="E21" s="65" t="s">
        <v>190</v>
      </c>
      <c r="F21" s="42">
        <v>130.52</v>
      </c>
      <c r="G21" s="36">
        <v>40.52</v>
      </c>
      <c r="H21" s="36">
        <v>90</v>
      </c>
      <c r="I21" s="36">
        <v>0</v>
      </c>
    </row>
    <row r="22" spans="1:9" ht="26.25" customHeight="1">
      <c r="A22" s="34" t="s">
        <v>191</v>
      </c>
      <c r="B22" s="35"/>
      <c r="C22" s="44"/>
      <c r="D22" s="64"/>
      <c r="E22" s="65" t="s">
        <v>192</v>
      </c>
      <c r="F22" s="42">
        <v>26.08</v>
      </c>
      <c r="G22" s="36">
        <v>26.08</v>
      </c>
      <c r="H22" s="36">
        <v>0</v>
      </c>
      <c r="I22" s="36">
        <v>0</v>
      </c>
    </row>
    <row r="23" spans="1:9" ht="26.25" customHeight="1">
      <c r="A23" s="34" t="s">
        <v>193</v>
      </c>
      <c r="B23" s="35" t="s">
        <v>194</v>
      </c>
      <c r="C23" s="44"/>
      <c r="D23" s="64"/>
      <c r="E23" s="65" t="s">
        <v>195</v>
      </c>
      <c r="F23" s="42">
        <v>26.08</v>
      </c>
      <c r="G23" s="36">
        <v>26.08</v>
      </c>
      <c r="H23" s="36">
        <v>0</v>
      </c>
      <c r="I23" s="36">
        <v>0</v>
      </c>
    </row>
    <row r="24" spans="1:9" ht="26.25" customHeight="1">
      <c r="A24" s="34" t="s">
        <v>196</v>
      </c>
      <c r="B24" s="35" t="s">
        <v>197</v>
      </c>
      <c r="C24" s="44" t="s">
        <v>171</v>
      </c>
      <c r="D24" s="64"/>
      <c r="E24" s="65" t="s">
        <v>198</v>
      </c>
      <c r="F24" s="42">
        <v>26.08</v>
      </c>
      <c r="G24" s="36">
        <v>26.08</v>
      </c>
      <c r="H24" s="36">
        <v>0</v>
      </c>
      <c r="I24" s="36">
        <v>0</v>
      </c>
    </row>
    <row r="25" spans="1:9" ht="26.25" customHeight="1">
      <c r="A25" s="34" t="s">
        <v>199</v>
      </c>
      <c r="B25" s="35"/>
      <c r="C25" s="44"/>
      <c r="D25" s="64"/>
      <c r="E25" s="65" t="s">
        <v>200</v>
      </c>
      <c r="F25" s="42">
        <v>54.07</v>
      </c>
      <c r="G25" s="36">
        <v>54.07</v>
      </c>
      <c r="H25" s="36">
        <v>0</v>
      </c>
      <c r="I25" s="36">
        <v>0</v>
      </c>
    </row>
    <row r="26" spans="1:9" ht="26.25" customHeight="1">
      <c r="A26" s="34" t="s">
        <v>201</v>
      </c>
      <c r="B26" s="35" t="s">
        <v>171</v>
      </c>
      <c r="C26" s="44"/>
      <c r="D26" s="64"/>
      <c r="E26" s="65" t="s">
        <v>202</v>
      </c>
      <c r="F26" s="42">
        <v>54.07</v>
      </c>
      <c r="G26" s="36">
        <v>54.07</v>
      </c>
      <c r="H26" s="36">
        <v>0</v>
      </c>
      <c r="I26" s="36">
        <v>0</v>
      </c>
    </row>
    <row r="27" spans="1:9" ht="26.25" customHeight="1">
      <c r="A27" s="34" t="s">
        <v>203</v>
      </c>
      <c r="B27" s="35" t="s">
        <v>173</v>
      </c>
      <c r="C27" s="44" t="s">
        <v>165</v>
      </c>
      <c r="D27" s="64"/>
      <c r="E27" s="65" t="s">
        <v>204</v>
      </c>
      <c r="F27" s="42">
        <v>54.07</v>
      </c>
      <c r="G27" s="36">
        <v>54.07</v>
      </c>
      <c r="H27" s="36">
        <v>0</v>
      </c>
      <c r="I27" s="36">
        <v>0</v>
      </c>
    </row>
    <row r="28" spans="1:9" ht="26.25" customHeight="1">
      <c r="A28" s="17"/>
      <c r="B28" s="18"/>
      <c r="C28" s="19"/>
      <c r="D28" s="62" t="s">
        <v>133</v>
      </c>
      <c r="E28" s="63" t="s">
        <v>134</v>
      </c>
      <c r="F28" s="40">
        <v>147.09</v>
      </c>
      <c r="G28" s="20">
        <v>141.39</v>
      </c>
      <c r="H28" s="20">
        <v>5.7</v>
      </c>
      <c r="I28" s="20">
        <v>0</v>
      </c>
    </row>
    <row r="29" spans="1:9" ht="26.25" customHeight="1">
      <c r="A29" s="17" t="s">
        <v>162</v>
      </c>
      <c r="B29" s="18"/>
      <c r="C29" s="19"/>
      <c r="D29" s="62"/>
      <c r="E29" s="63" t="s">
        <v>205</v>
      </c>
      <c r="F29" s="40">
        <v>111.85</v>
      </c>
      <c r="G29" s="20">
        <v>106.15</v>
      </c>
      <c r="H29" s="20">
        <v>5.7</v>
      </c>
      <c r="I29" s="20">
        <v>0</v>
      </c>
    </row>
    <row r="30" spans="1:9" ht="26.25" customHeight="1">
      <c r="A30" s="17" t="s">
        <v>164</v>
      </c>
      <c r="B30" s="18" t="s">
        <v>165</v>
      </c>
      <c r="C30" s="19"/>
      <c r="D30" s="62"/>
      <c r="E30" s="63" t="s">
        <v>206</v>
      </c>
      <c r="F30" s="40">
        <v>0.7</v>
      </c>
      <c r="G30" s="20">
        <v>0</v>
      </c>
      <c r="H30" s="20">
        <v>0.7</v>
      </c>
      <c r="I30" s="20">
        <v>0</v>
      </c>
    </row>
    <row r="31" spans="1:9" ht="26.25" customHeight="1">
      <c r="A31" s="17" t="s">
        <v>167</v>
      </c>
      <c r="B31" s="18" t="s">
        <v>168</v>
      </c>
      <c r="C31" s="19" t="s">
        <v>169</v>
      </c>
      <c r="D31" s="62" t="s">
        <v>207</v>
      </c>
      <c r="E31" s="63" t="s">
        <v>208</v>
      </c>
      <c r="F31" s="40">
        <v>0.7</v>
      </c>
      <c r="G31" s="20">
        <v>0</v>
      </c>
      <c r="H31" s="20">
        <v>0.7</v>
      </c>
      <c r="I31" s="20">
        <v>0</v>
      </c>
    </row>
    <row r="32" spans="1:9" ht="26.25" customHeight="1">
      <c r="A32" s="17" t="s">
        <v>164</v>
      </c>
      <c r="B32" s="18" t="s">
        <v>171</v>
      </c>
      <c r="C32" s="19"/>
      <c r="D32" s="62"/>
      <c r="E32" s="63" t="s">
        <v>209</v>
      </c>
      <c r="F32" s="40">
        <v>111.15</v>
      </c>
      <c r="G32" s="20">
        <v>106.15</v>
      </c>
      <c r="H32" s="20">
        <v>5</v>
      </c>
      <c r="I32" s="20">
        <v>0</v>
      </c>
    </row>
    <row r="33" spans="1:9" ht="26.25" customHeight="1">
      <c r="A33" s="17" t="s">
        <v>167</v>
      </c>
      <c r="B33" s="18" t="s">
        <v>173</v>
      </c>
      <c r="C33" s="19" t="s">
        <v>171</v>
      </c>
      <c r="D33" s="62" t="s">
        <v>210</v>
      </c>
      <c r="E33" s="63" t="s">
        <v>211</v>
      </c>
      <c r="F33" s="40">
        <v>5</v>
      </c>
      <c r="G33" s="20">
        <v>0</v>
      </c>
      <c r="H33" s="20">
        <v>5</v>
      </c>
      <c r="I33" s="20">
        <v>0</v>
      </c>
    </row>
    <row r="34" spans="1:9" ht="26.25" customHeight="1">
      <c r="A34" s="17" t="s">
        <v>167</v>
      </c>
      <c r="B34" s="18" t="s">
        <v>173</v>
      </c>
      <c r="C34" s="19" t="s">
        <v>169</v>
      </c>
      <c r="D34" s="62" t="s">
        <v>212</v>
      </c>
      <c r="E34" s="63" t="s">
        <v>213</v>
      </c>
      <c r="F34" s="40">
        <v>106.15</v>
      </c>
      <c r="G34" s="20">
        <v>106.15</v>
      </c>
      <c r="H34" s="20">
        <v>0</v>
      </c>
      <c r="I34" s="20">
        <v>0</v>
      </c>
    </row>
    <row r="35" spans="1:9" ht="26.25" customHeight="1">
      <c r="A35" s="17" t="s">
        <v>178</v>
      </c>
      <c r="B35" s="18"/>
      <c r="C35" s="19"/>
      <c r="D35" s="62"/>
      <c r="E35" s="63" t="s">
        <v>214</v>
      </c>
      <c r="F35" s="40">
        <v>16.08</v>
      </c>
      <c r="G35" s="20">
        <v>16.08</v>
      </c>
      <c r="H35" s="20">
        <v>0</v>
      </c>
      <c r="I35" s="20">
        <v>0</v>
      </c>
    </row>
    <row r="36" spans="1:9" ht="26.25" customHeight="1">
      <c r="A36" s="17" t="s">
        <v>180</v>
      </c>
      <c r="B36" s="18" t="s">
        <v>175</v>
      </c>
      <c r="C36" s="19"/>
      <c r="D36" s="62"/>
      <c r="E36" s="63" t="s">
        <v>215</v>
      </c>
      <c r="F36" s="40">
        <v>16.08</v>
      </c>
      <c r="G36" s="20">
        <v>16.08</v>
      </c>
      <c r="H36" s="20">
        <v>0</v>
      </c>
      <c r="I36" s="20">
        <v>0</v>
      </c>
    </row>
    <row r="37" spans="1:9" ht="26.25" customHeight="1">
      <c r="A37" s="17" t="s">
        <v>182</v>
      </c>
      <c r="B37" s="18" t="s">
        <v>183</v>
      </c>
      <c r="C37" s="19" t="s">
        <v>171</v>
      </c>
      <c r="D37" s="62" t="s">
        <v>216</v>
      </c>
      <c r="E37" s="63" t="s">
        <v>217</v>
      </c>
      <c r="F37" s="40">
        <v>2.76</v>
      </c>
      <c r="G37" s="20">
        <v>2.76</v>
      </c>
      <c r="H37" s="20">
        <v>0</v>
      </c>
      <c r="I37" s="20">
        <v>0</v>
      </c>
    </row>
    <row r="38" spans="1:9" ht="26.25" customHeight="1">
      <c r="A38" s="17" t="s">
        <v>182</v>
      </c>
      <c r="B38" s="18" t="s">
        <v>183</v>
      </c>
      <c r="C38" s="19" t="s">
        <v>175</v>
      </c>
      <c r="D38" s="62" t="s">
        <v>218</v>
      </c>
      <c r="E38" s="63" t="s">
        <v>219</v>
      </c>
      <c r="F38" s="40">
        <v>13.32</v>
      </c>
      <c r="G38" s="20">
        <v>13.32</v>
      </c>
      <c r="H38" s="20">
        <v>0</v>
      </c>
      <c r="I38" s="20">
        <v>0</v>
      </c>
    </row>
    <row r="39" spans="1:9" ht="26.25" customHeight="1">
      <c r="A39" s="17" t="s">
        <v>191</v>
      </c>
      <c r="B39" s="18"/>
      <c r="C39" s="19"/>
      <c r="D39" s="62"/>
      <c r="E39" s="63" t="s">
        <v>220</v>
      </c>
      <c r="F39" s="40">
        <v>6.16</v>
      </c>
      <c r="G39" s="20">
        <v>6.16</v>
      </c>
      <c r="H39" s="20">
        <v>0</v>
      </c>
      <c r="I39" s="20">
        <v>0</v>
      </c>
    </row>
    <row r="40" spans="1:9" ht="26.25" customHeight="1">
      <c r="A40" s="17" t="s">
        <v>193</v>
      </c>
      <c r="B40" s="18" t="s">
        <v>194</v>
      </c>
      <c r="C40" s="19"/>
      <c r="D40" s="62"/>
      <c r="E40" s="63" t="s">
        <v>221</v>
      </c>
      <c r="F40" s="40">
        <v>6.16</v>
      </c>
      <c r="G40" s="20">
        <v>6.16</v>
      </c>
      <c r="H40" s="20">
        <v>0</v>
      </c>
      <c r="I40" s="20">
        <v>0</v>
      </c>
    </row>
    <row r="41" spans="1:9" ht="26.25" customHeight="1">
      <c r="A41" s="17" t="s">
        <v>196</v>
      </c>
      <c r="B41" s="18" t="s">
        <v>197</v>
      </c>
      <c r="C41" s="19" t="s">
        <v>171</v>
      </c>
      <c r="D41" s="62" t="s">
        <v>222</v>
      </c>
      <c r="E41" s="63" t="s">
        <v>223</v>
      </c>
      <c r="F41" s="40">
        <v>6.16</v>
      </c>
      <c r="G41" s="20">
        <v>6.16</v>
      </c>
      <c r="H41" s="20">
        <v>0</v>
      </c>
      <c r="I41" s="20">
        <v>0</v>
      </c>
    </row>
    <row r="42" spans="1:9" ht="26.25" customHeight="1">
      <c r="A42" s="17" t="s">
        <v>199</v>
      </c>
      <c r="B42" s="18"/>
      <c r="C42" s="19"/>
      <c r="D42" s="62"/>
      <c r="E42" s="63" t="s">
        <v>224</v>
      </c>
      <c r="F42" s="40">
        <v>13</v>
      </c>
      <c r="G42" s="20">
        <v>13</v>
      </c>
      <c r="H42" s="20">
        <v>0</v>
      </c>
      <c r="I42" s="20">
        <v>0</v>
      </c>
    </row>
    <row r="43" spans="1:9" ht="26.25" customHeight="1">
      <c r="A43" s="17" t="s">
        <v>201</v>
      </c>
      <c r="B43" s="18" t="s">
        <v>171</v>
      </c>
      <c r="C43" s="19"/>
      <c r="D43" s="62"/>
      <c r="E43" s="63" t="s">
        <v>225</v>
      </c>
      <c r="F43" s="40">
        <v>13</v>
      </c>
      <c r="G43" s="20">
        <v>13</v>
      </c>
      <c r="H43" s="20">
        <v>0</v>
      </c>
      <c r="I43" s="20">
        <v>0</v>
      </c>
    </row>
    <row r="44" spans="1:9" ht="26.25" customHeight="1">
      <c r="A44" s="17" t="s">
        <v>203</v>
      </c>
      <c r="B44" s="18" t="s">
        <v>173</v>
      </c>
      <c r="C44" s="19" t="s">
        <v>165</v>
      </c>
      <c r="D44" s="62" t="s">
        <v>226</v>
      </c>
      <c r="E44" s="63" t="s">
        <v>227</v>
      </c>
      <c r="F44" s="40">
        <v>13</v>
      </c>
      <c r="G44" s="20">
        <v>13</v>
      </c>
      <c r="H44" s="20">
        <v>0</v>
      </c>
      <c r="I44" s="20">
        <v>0</v>
      </c>
    </row>
    <row r="45" spans="1:9" ht="26.25" customHeight="1">
      <c r="A45" s="17"/>
      <c r="B45" s="18"/>
      <c r="C45" s="19"/>
      <c r="D45" s="62" t="s">
        <v>136</v>
      </c>
      <c r="E45" s="63" t="s">
        <v>137</v>
      </c>
      <c r="F45" s="40">
        <v>699.31</v>
      </c>
      <c r="G45" s="20">
        <v>248.05</v>
      </c>
      <c r="H45" s="20">
        <v>451.26</v>
      </c>
      <c r="I45" s="20">
        <v>0</v>
      </c>
    </row>
    <row r="46" spans="1:9" ht="26.25" customHeight="1">
      <c r="A46" s="17" t="s">
        <v>162</v>
      </c>
      <c r="B46" s="18"/>
      <c r="C46" s="19"/>
      <c r="D46" s="62"/>
      <c r="E46" s="63" t="s">
        <v>205</v>
      </c>
      <c r="F46" s="40">
        <v>633.62</v>
      </c>
      <c r="G46" s="20">
        <v>182.36</v>
      </c>
      <c r="H46" s="20">
        <v>451.26</v>
      </c>
      <c r="I46" s="20">
        <v>0</v>
      </c>
    </row>
    <row r="47" spans="1:9" ht="26.25" customHeight="1">
      <c r="A47" s="17" t="s">
        <v>164</v>
      </c>
      <c r="B47" s="18" t="s">
        <v>171</v>
      </c>
      <c r="C47" s="19"/>
      <c r="D47" s="62"/>
      <c r="E47" s="63" t="s">
        <v>209</v>
      </c>
      <c r="F47" s="40">
        <v>633.62</v>
      </c>
      <c r="G47" s="20">
        <v>182.36</v>
      </c>
      <c r="H47" s="20">
        <v>451.26</v>
      </c>
      <c r="I47" s="20">
        <v>0</v>
      </c>
    </row>
    <row r="48" spans="1:9" ht="26.25" customHeight="1">
      <c r="A48" s="17" t="s">
        <v>167</v>
      </c>
      <c r="B48" s="18" t="s">
        <v>173</v>
      </c>
      <c r="C48" s="19" t="s">
        <v>169</v>
      </c>
      <c r="D48" s="62" t="s">
        <v>212</v>
      </c>
      <c r="E48" s="63" t="s">
        <v>213</v>
      </c>
      <c r="F48" s="40">
        <v>633.62</v>
      </c>
      <c r="G48" s="20">
        <v>182.36</v>
      </c>
      <c r="H48" s="20">
        <v>451.26</v>
      </c>
      <c r="I48" s="20">
        <v>0</v>
      </c>
    </row>
    <row r="49" spans="1:9" ht="26.25" customHeight="1">
      <c r="A49" s="17" t="s">
        <v>178</v>
      </c>
      <c r="B49" s="18"/>
      <c r="C49" s="19"/>
      <c r="D49" s="62"/>
      <c r="E49" s="63" t="s">
        <v>214</v>
      </c>
      <c r="F49" s="40">
        <v>32.04</v>
      </c>
      <c r="G49" s="20">
        <v>32.04</v>
      </c>
      <c r="H49" s="20">
        <v>0</v>
      </c>
      <c r="I49" s="20">
        <v>0</v>
      </c>
    </row>
    <row r="50" spans="1:9" ht="26.25" customHeight="1">
      <c r="A50" s="17" t="s">
        <v>180</v>
      </c>
      <c r="B50" s="18" t="s">
        <v>175</v>
      </c>
      <c r="C50" s="19"/>
      <c r="D50" s="62"/>
      <c r="E50" s="63" t="s">
        <v>215</v>
      </c>
      <c r="F50" s="40">
        <v>32.04</v>
      </c>
      <c r="G50" s="20">
        <v>32.04</v>
      </c>
      <c r="H50" s="20">
        <v>0</v>
      </c>
      <c r="I50" s="20">
        <v>0</v>
      </c>
    </row>
    <row r="51" spans="1:9" ht="26.25" customHeight="1">
      <c r="A51" s="17" t="s">
        <v>182</v>
      </c>
      <c r="B51" s="18" t="s">
        <v>183</v>
      </c>
      <c r="C51" s="19" t="s">
        <v>171</v>
      </c>
      <c r="D51" s="62" t="s">
        <v>216</v>
      </c>
      <c r="E51" s="63" t="s">
        <v>217</v>
      </c>
      <c r="F51" s="40">
        <v>8.45</v>
      </c>
      <c r="G51" s="20">
        <v>8.45</v>
      </c>
      <c r="H51" s="20">
        <v>0</v>
      </c>
      <c r="I51" s="20">
        <v>0</v>
      </c>
    </row>
    <row r="52" spans="1:9" ht="26.25" customHeight="1">
      <c r="A52" s="17" t="s">
        <v>182</v>
      </c>
      <c r="B52" s="18" t="s">
        <v>183</v>
      </c>
      <c r="C52" s="19" t="s">
        <v>175</v>
      </c>
      <c r="D52" s="62" t="s">
        <v>218</v>
      </c>
      <c r="E52" s="63" t="s">
        <v>219</v>
      </c>
      <c r="F52" s="40">
        <v>23.59</v>
      </c>
      <c r="G52" s="20">
        <v>23.59</v>
      </c>
      <c r="H52" s="20">
        <v>0</v>
      </c>
      <c r="I52" s="20">
        <v>0</v>
      </c>
    </row>
    <row r="53" spans="1:9" ht="26.25" customHeight="1">
      <c r="A53" s="17" t="s">
        <v>191</v>
      </c>
      <c r="B53" s="18"/>
      <c r="C53" s="19"/>
      <c r="D53" s="62"/>
      <c r="E53" s="63" t="s">
        <v>220</v>
      </c>
      <c r="F53" s="40">
        <v>10.91</v>
      </c>
      <c r="G53" s="20">
        <v>10.91</v>
      </c>
      <c r="H53" s="20">
        <v>0</v>
      </c>
      <c r="I53" s="20">
        <v>0</v>
      </c>
    </row>
    <row r="54" spans="1:9" ht="26.25" customHeight="1">
      <c r="A54" s="17" t="s">
        <v>193</v>
      </c>
      <c r="B54" s="18" t="s">
        <v>194</v>
      </c>
      <c r="C54" s="19"/>
      <c r="D54" s="62"/>
      <c r="E54" s="63" t="s">
        <v>221</v>
      </c>
      <c r="F54" s="40">
        <v>10.91</v>
      </c>
      <c r="G54" s="20">
        <v>10.91</v>
      </c>
      <c r="H54" s="20">
        <v>0</v>
      </c>
      <c r="I54" s="20">
        <v>0</v>
      </c>
    </row>
    <row r="55" spans="1:9" ht="26.25" customHeight="1">
      <c r="A55" s="17" t="s">
        <v>196</v>
      </c>
      <c r="B55" s="18" t="s">
        <v>197</v>
      </c>
      <c r="C55" s="19" t="s">
        <v>171</v>
      </c>
      <c r="D55" s="62" t="s">
        <v>222</v>
      </c>
      <c r="E55" s="63" t="s">
        <v>223</v>
      </c>
      <c r="F55" s="40">
        <v>10.91</v>
      </c>
      <c r="G55" s="20">
        <v>10.91</v>
      </c>
      <c r="H55" s="20">
        <v>0</v>
      </c>
      <c r="I55" s="20">
        <v>0</v>
      </c>
    </row>
    <row r="56" spans="1:9" ht="26.25" customHeight="1">
      <c r="A56" s="17" t="s">
        <v>199</v>
      </c>
      <c r="B56" s="18"/>
      <c r="C56" s="19"/>
      <c r="D56" s="62"/>
      <c r="E56" s="63" t="s">
        <v>224</v>
      </c>
      <c r="F56" s="40">
        <v>22.74</v>
      </c>
      <c r="G56" s="20">
        <v>22.74</v>
      </c>
      <c r="H56" s="20">
        <v>0</v>
      </c>
      <c r="I56" s="20">
        <v>0</v>
      </c>
    </row>
    <row r="57" spans="1:9" ht="26.25" customHeight="1">
      <c r="A57" s="17" t="s">
        <v>201</v>
      </c>
      <c r="B57" s="18" t="s">
        <v>171</v>
      </c>
      <c r="C57" s="19"/>
      <c r="D57" s="62"/>
      <c r="E57" s="63" t="s">
        <v>225</v>
      </c>
      <c r="F57" s="40">
        <v>22.74</v>
      </c>
      <c r="G57" s="20">
        <v>22.74</v>
      </c>
      <c r="H57" s="20">
        <v>0</v>
      </c>
      <c r="I57" s="20">
        <v>0</v>
      </c>
    </row>
    <row r="58" spans="1:9" ht="26.25" customHeight="1">
      <c r="A58" s="17" t="s">
        <v>203</v>
      </c>
      <c r="B58" s="18" t="s">
        <v>173</v>
      </c>
      <c r="C58" s="19" t="s">
        <v>165</v>
      </c>
      <c r="D58" s="62" t="s">
        <v>226</v>
      </c>
      <c r="E58" s="63" t="s">
        <v>227</v>
      </c>
      <c r="F58" s="40">
        <v>22.74</v>
      </c>
      <c r="G58" s="20">
        <v>22.74</v>
      </c>
      <c r="H58" s="20">
        <v>0</v>
      </c>
      <c r="I58" s="20">
        <v>0</v>
      </c>
    </row>
    <row r="59" spans="1:9" ht="26.25" customHeight="1">
      <c r="A59" s="17"/>
      <c r="B59" s="18"/>
      <c r="C59" s="19"/>
      <c r="D59" s="62" t="s">
        <v>138</v>
      </c>
      <c r="E59" s="63" t="s">
        <v>139</v>
      </c>
      <c r="F59" s="40">
        <v>146.06</v>
      </c>
      <c r="G59" s="20">
        <v>56.06</v>
      </c>
      <c r="H59" s="20">
        <v>90</v>
      </c>
      <c r="I59" s="20">
        <v>0</v>
      </c>
    </row>
    <row r="60" spans="1:9" ht="26.25" customHeight="1">
      <c r="A60" s="17" t="s">
        <v>178</v>
      </c>
      <c r="B60" s="18"/>
      <c r="C60" s="19"/>
      <c r="D60" s="62"/>
      <c r="E60" s="63" t="s">
        <v>214</v>
      </c>
      <c r="F60" s="40">
        <v>138.39</v>
      </c>
      <c r="G60" s="20">
        <v>48.39</v>
      </c>
      <c r="H60" s="20">
        <v>90</v>
      </c>
      <c r="I60" s="20">
        <v>0</v>
      </c>
    </row>
    <row r="61" spans="1:9" ht="26.25" customHeight="1">
      <c r="A61" s="17" t="s">
        <v>180</v>
      </c>
      <c r="B61" s="18" t="s">
        <v>175</v>
      </c>
      <c r="C61" s="19"/>
      <c r="D61" s="62"/>
      <c r="E61" s="63" t="s">
        <v>215</v>
      </c>
      <c r="F61" s="40">
        <v>7.87</v>
      </c>
      <c r="G61" s="20">
        <v>7.87</v>
      </c>
      <c r="H61" s="20">
        <v>0</v>
      </c>
      <c r="I61" s="20">
        <v>0</v>
      </c>
    </row>
    <row r="62" spans="1:9" ht="26.25" customHeight="1">
      <c r="A62" s="17" t="s">
        <v>182</v>
      </c>
      <c r="B62" s="18" t="s">
        <v>183</v>
      </c>
      <c r="C62" s="19" t="s">
        <v>171</v>
      </c>
      <c r="D62" s="62" t="s">
        <v>216</v>
      </c>
      <c r="E62" s="63" t="s">
        <v>217</v>
      </c>
      <c r="F62" s="40">
        <v>2.67</v>
      </c>
      <c r="G62" s="20">
        <v>2.67</v>
      </c>
      <c r="H62" s="20">
        <v>0</v>
      </c>
      <c r="I62" s="20">
        <v>0</v>
      </c>
    </row>
    <row r="63" spans="1:9" ht="26.25" customHeight="1">
      <c r="A63" s="17" t="s">
        <v>182</v>
      </c>
      <c r="B63" s="18" t="s">
        <v>183</v>
      </c>
      <c r="C63" s="19" t="s">
        <v>175</v>
      </c>
      <c r="D63" s="62" t="s">
        <v>218</v>
      </c>
      <c r="E63" s="63" t="s">
        <v>219</v>
      </c>
      <c r="F63" s="40">
        <v>5.2</v>
      </c>
      <c r="G63" s="20">
        <v>5.2</v>
      </c>
      <c r="H63" s="20">
        <v>0</v>
      </c>
      <c r="I63" s="20">
        <v>0</v>
      </c>
    </row>
    <row r="64" spans="1:9" ht="26.25" customHeight="1">
      <c r="A64" s="17" t="s">
        <v>180</v>
      </c>
      <c r="B64" s="18" t="s">
        <v>186</v>
      </c>
      <c r="C64" s="19"/>
      <c r="D64" s="62"/>
      <c r="E64" s="63" t="s">
        <v>228</v>
      </c>
      <c r="F64" s="40">
        <v>130.52</v>
      </c>
      <c r="G64" s="20">
        <v>40.52</v>
      </c>
      <c r="H64" s="20">
        <v>90</v>
      </c>
      <c r="I64" s="20">
        <v>0</v>
      </c>
    </row>
    <row r="65" spans="1:9" ht="26.25" customHeight="1">
      <c r="A65" s="17" t="s">
        <v>182</v>
      </c>
      <c r="B65" s="18" t="s">
        <v>188</v>
      </c>
      <c r="C65" s="19" t="s">
        <v>189</v>
      </c>
      <c r="D65" s="62" t="s">
        <v>229</v>
      </c>
      <c r="E65" s="63" t="s">
        <v>230</v>
      </c>
      <c r="F65" s="40">
        <v>130.52</v>
      </c>
      <c r="G65" s="20">
        <v>40.52</v>
      </c>
      <c r="H65" s="20">
        <v>90</v>
      </c>
      <c r="I65" s="20">
        <v>0</v>
      </c>
    </row>
    <row r="66" spans="1:9" ht="26.25" customHeight="1">
      <c r="A66" s="17" t="s">
        <v>191</v>
      </c>
      <c r="B66" s="18"/>
      <c r="C66" s="19"/>
      <c r="D66" s="62"/>
      <c r="E66" s="63" t="s">
        <v>220</v>
      </c>
      <c r="F66" s="40">
        <v>2.41</v>
      </c>
      <c r="G66" s="20">
        <v>2.41</v>
      </c>
      <c r="H66" s="20">
        <v>0</v>
      </c>
      <c r="I66" s="20">
        <v>0</v>
      </c>
    </row>
    <row r="67" spans="1:9" ht="26.25" customHeight="1">
      <c r="A67" s="17" t="s">
        <v>193</v>
      </c>
      <c r="B67" s="18" t="s">
        <v>194</v>
      </c>
      <c r="C67" s="19"/>
      <c r="D67" s="62"/>
      <c r="E67" s="63" t="s">
        <v>221</v>
      </c>
      <c r="F67" s="40">
        <v>2.41</v>
      </c>
      <c r="G67" s="20">
        <v>2.41</v>
      </c>
      <c r="H67" s="20">
        <v>0</v>
      </c>
      <c r="I67" s="20">
        <v>0</v>
      </c>
    </row>
    <row r="68" spans="1:9" ht="26.25" customHeight="1">
      <c r="A68" s="17" t="s">
        <v>196</v>
      </c>
      <c r="B68" s="18" t="s">
        <v>197</v>
      </c>
      <c r="C68" s="19" t="s">
        <v>171</v>
      </c>
      <c r="D68" s="62" t="s">
        <v>222</v>
      </c>
      <c r="E68" s="63" t="s">
        <v>223</v>
      </c>
      <c r="F68" s="40">
        <v>2.41</v>
      </c>
      <c r="G68" s="20">
        <v>2.41</v>
      </c>
      <c r="H68" s="20">
        <v>0</v>
      </c>
      <c r="I68" s="20">
        <v>0</v>
      </c>
    </row>
    <row r="69" spans="1:9" ht="26.25" customHeight="1">
      <c r="A69" s="17" t="s">
        <v>199</v>
      </c>
      <c r="B69" s="18"/>
      <c r="C69" s="19"/>
      <c r="D69" s="62"/>
      <c r="E69" s="63" t="s">
        <v>224</v>
      </c>
      <c r="F69" s="40">
        <v>5.26</v>
      </c>
      <c r="G69" s="20">
        <v>5.26</v>
      </c>
      <c r="H69" s="20">
        <v>0</v>
      </c>
      <c r="I69" s="20">
        <v>0</v>
      </c>
    </row>
    <row r="70" spans="1:9" ht="26.25" customHeight="1">
      <c r="A70" s="17" t="s">
        <v>201</v>
      </c>
      <c r="B70" s="18" t="s">
        <v>171</v>
      </c>
      <c r="C70" s="19"/>
      <c r="D70" s="62"/>
      <c r="E70" s="63" t="s">
        <v>225</v>
      </c>
      <c r="F70" s="40">
        <v>5.26</v>
      </c>
      <c r="G70" s="20">
        <v>5.26</v>
      </c>
      <c r="H70" s="20">
        <v>0</v>
      </c>
      <c r="I70" s="20">
        <v>0</v>
      </c>
    </row>
    <row r="71" spans="1:9" ht="26.25" customHeight="1">
      <c r="A71" s="17" t="s">
        <v>203</v>
      </c>
      <c r="B71" s="18" t="s">
        <v>173</v>
      </c>
      <c r="C71" s="19" t="s">
        <v>165</v>
      </c>
      <c r="D71" s="62" t="s">
        <v>226</v>
      </c>
      <c r="E71" s="63" t="s">
        <v>227</v>
      </c>
      <c r="F71" s="40">
        <v>5.26</v>
      </c>
      <c r="G71" s="20">
        <v>5.26</v>
      </c>
      <c r="H71" s="20">
        <v>0</v>
      </c>
      <c r="I71" s="20">
        <v>0</v>
      </c>
    </row>
    <row r="72" spans="1:9" ht="26.25" customHeight="1">
      <c r="A72" s="17"/>
      <c r="B72" s="18"/>
      <c r="C72" s="19"/>
      <c r="D72" s="62" t="s">
        <v>140</v>
      </c>
      <c r="E72" s="63" t="s">
        <v>141</v>
      </c>
      <c r="F72" s="40">
        <v>108.37</v>
      </c>
      <c r="G72" s="20">
        <v>54.79</v>
      </c>
      <c r="H72" s="20">
        <v>53.58</v>
      </c>
      <c r="I72" s="20">
        <v>0</v>
      </c>
    </row>
    <row r="73" spans="1:9" ht="26.25" customHeight="1">
      <c r="A73" s="17" t="s">
        <v>162</v>
      </c>
      <c r="B73" s="18"/>
      <c r="C73" s="19"/>
      <c r="D73" s="62"/>
      <c r="E73" s="63" t="s">
        <v>205</v>
      </c>
      <c r="F73" s="40">
        <v>93.24</v>
      </c>
      <c r="G73" s="20">
        <v>39.66</v>
      </c>
      <c r="H73" s="20">
        <v>53.58</v>
      </c>
      <c r="I73" s="20">
        <v>0</v>
      </c>
    </row>
    <row r="74" spans="1:9" ht="26.25" customHeight="1">
      <c r="A74" s="17" t="s">
        <v>164</v>
      </c>
      <c r="B74" s="18" t="s">
        <v>171</v>
      </c>
      <c r="C74" s="19"/>
      <c r="D74" s="62"/>
      <c r="E74" s="63" t="s">
        <v>209</v>
      </c>
      <c r="F74" s="40">
        <v>93.24</v>
      </c>
      <c r="G74" s="20">
        <v>39.66</v>
      </c>
      <c r="H74" s="20">
        <v>53.58</v>
      </c>
      <c r="I74" s="20">
        <v>0</v>
      </c>
    </row>
    <row r="75" spans="1:9" ht="26.25" customHeight="1">
      <c r="A75" s="17" t="s">
        <v>167</v>
      </c>
      <c r="B75" s="18" t="s">
        <v>173</v>
      </c>
      <c r="C75" s="19" t="s">
        <v>175</v>
      </c>
      <c r="D75" s="62" t="s">
        <v>231</v>
      </c>
      <c r="E75" s="63" t="s">
        <v>232</v>
      </c>
      <c r="F75" s="40">
        <v>53.28</v>
      </c>
      <c r="G75" s="20">
        <v>0</v>
      </c>
      <c r="H75" s="20">
        <v>53.28</v>
      </c>
      <c r="I75" s="20">
        <v>0</v>
      </c>
    </row>
    <row r="76" spans="1:9" ht="26.25" customHeight="1">
      <c r="A76" s="17" t="s">
        <v>167</v>
      </c>
      <c r="B76" s="18" t="s">
        <v>173</v>
      </c>
      <c r="C76" s="19" t="s">
        <v>169</v>
      </c>
      <c r="D76" s="62" t="s">
        <v>212</v>
      </c>
      <c r="E76" s="63" t="s">
        <v>213</v>
      </c>
      <c r="F76" s="40">
        <v>39.96</v>
      </c>
      <c r="G76" s="20">
        <v>39.66</v>
      </c>
      <c r="H76" s="20">
        <v>0.3</v>
      </c>
      <c r="I76" s="20">
        <v>0</v>
      </c>
    </row>
    <row r="77" spans="1:9" ht="26.25" customHeight="1">
      <c r="A77" s="17" t="s">
        <v>178</v>
      </c>
      <c r="B77" s="18"/>
      <c r="C77" s="19"/>
      <c r="D77" s="62"/>
      <c r="E77" s="63" t="s">
        <v>214</v>
      </c>
      <c r="F77" s="40">
        <v>8.13</v>
      </c>
      <c r="G77" s="20">
        <v>8.13</v>
      </c>
      <c r="H77" s="20">
        <v>0</v>
      </c>
      <c r="I77" s="20">
        <v>0</v>
      </c>
    </row>
    <row r="78" spans="1:9" ht="26.25" customHeight="1">
      <c r="A78" s="17" t="s">
        <v>180</v>
      </c>
      <c r="B78" s="18" t="s">
        <v>175</v>
      </c>
      <c r="C78" s="19"/>
      <c r="D78" s="62"/>
      <c r="E78" s="63" t="s">
        <v>215</v>
      </c>
      <c r="F78" s="40">
        <v>8.13</v>
      </c>
      <c r="G78" s="20">
        <v>8.13</v>
      </c>
      <c r="H78" s="20">
        <v>0</v>
      </c>
      <c r="I78" s="20">
        <v>0</v>
      </c>
    </row>
    <row r="79" spans="1:9" ht="26.25" customHeight="1">
      <c r="A79" s="17" t="s">
        <v>182</v>
      </c>
      <c r="B79" s="18" t="s">
        <v>183</v>
      </c>
      <c r="C79" s="19" t="s">
        <v>171</v>
      </c>
      <c r="D79" s="62" t="s">
        <v>216</v>
      </c>
      <c r="E79" s="63" t="s">
        <v>217</v>
      </c>
      <c r="F79" s="40">
        <v>3.32</v>
      </c>
      <c r="G79" s="20">
        <v>3.32</v>
      </c>
      <c r="H79" s="20">
        <v>0</v>
      </c>
      <c r="I79" s="20">
        <v>0</v>
      </c>
    </row>
    <row r="80" spans="1:9" ht="26.25" customHeight="1">
      <c r="A80" s="17" t="s">
        <v>182</v>
      </c>
      <c r="B80" s="18" t="s">
        <v>183</v>
      </c>
      <c r="C80" s="19" t="s">
        <v>175</v>
      </c>
      <c r="D80" s="62" t="s">
        <v>218</v>
      </c>
      <c r="E80" s="63" t="s">
        <v>219</v>
      </c>
      <c r="F80" s="40">
        <v>4.81</v>
      </c>
      <c r="G80" s="20">
        <v>4.81</v>
      </c>
      <c r="H80" s="20">
        <v>0</v>
      </c>
      <c r="I80" s="20">
        <v>0</v>
      </c>
    </row>
    <row r="81" spans="1:9" ht="26.25" customHeight="1">
      <c r="A81" s="17" t="s">
        <v>191</v>
      </c>
      <c r="B81" s="18"/>
      <c r="C81" s="19"/>
      <c r="D81" s="62"/>
      <c r="E81" s="63" t="s">
        <v>220</v>
      </c>
      <c r="F81" s="40">
        <v>2.23</v>
      </c>
      <c r="G81" s="20">
        <v>2.23</v>
      </c>
      <c r="H81" s="20">
        <v>0</v>
      </c>
      <c r="I81" s="20">
        <v>0</v>
      </c>
    </row>
    <row r="82" spans="1:9" ht="26.25" customHeight="1">
      <c r="A82" s="17" t="s">
        <v>193</v>
      </c>
      <c r="B82" s="18" t="s">
        <v>194</v>
      </c>
      <c r="C82" s="19"/>
      <c r="D82" s="62"/>
      <c r="E82" s="63" t="s">
        <v>221</v>
      </c>
      <c r="F82" s="40">
        <v>2.23</v>
      </c>
      <c r="G82" s="20">
        <v>2.23</v>
      </c>
      <c r="H82" s="20">
        <v>0</v>
      </c>
      <c r="I82" s="20">
        <v>0</v>
      </c>
    </row>
    <row r="83" spans="1:9" ht="26.25" customHeight="1">
      <c r="A83" s="17" t="s">
        <v>196</v>
      </c>
      <c r="B83" s="18" t="s">
        <v>197</v>
      </c>
      <c r="C83" s="19" t="s">
        <v>171</v>
      </c>
      <c r="D83" s="62" t="s">
        <v>222</v>
      </c>
      <c r="E83" s="63" t="s">
        <v>223</v>
      </c>
      <c r="F83" s="40">
        <v>2.23</v>
      </c>
      <c r="G83" s="20">
        <v>2.23</v>
      </c>
      <c r="H83" s="20">
        <v>0</v>
      </c>
      <c r="I83" s="20">
        <v>0</v>
      </c>
    </row>
    <row r="84" spans="1:9" ht="26.25" customHeight="1">
      <c r="A84" s="17" t="s">
        <v>199</v>
      </c>
      <c r="B84" s="18"/>
      <c r="C84" s="19"/>
      <c r="D84" s="62"/>
      <c r="E84" s="63" t="s">
        <v>224</v>
      </c>
      <c r="F84" s="40">
        <v>4.77</v>
      </c>
      <c r="G84" s="20">
        <v>4.77</v>
      </c>
      <c r="H84" s="20">
        <v>0</v>
      </c>
      <c r="I84" s="20">
        <v>0</v>
      </c>
    </row>
    <row r="85" spans="1:9" ht="26.25" customHeight="1">
      <c r="A85" s="17" t="s">
        <v>201</v>
      </c>
      <c r="B85" s="18" t="s">
        <v>171</v>
      </c>
      <c r="C85" s="19"/>
      <c r="D85" s="62"/>
      <c r="E85" s="63" t="s">
        <v>225</v>
      </c>
      <c r="F85" s="40">
        <v>4.77</v>
      </c>
      <c r="G85" s="20">
        <v>4.77</v>
      </c>
      <c r="H85" s="20">
        <v>0</v>
      </c>
      <c r="I85" s="20">
        <v>0</v>
      </c>
    </row>
    <row r="86" spans="1:9" ht="26.25" customHeight="1">
      <c r="A86" s="17" t="s">
        <v>203</v>
      </c>
      <c r="B86" s="18" t="s">
        <v>173</v>
      </c>
      <c r="C86" s="19" t="s">
        <v>165</v>
      </c>
      <c r="D86" s="62" t="s">
        <v>226</v>
      </c>
      <c r="E86" s="63" t="s">
        <v>227</v>
      </c>
      <c r="F86" s="40">
        <v>4.77</v>
      </c>
      <c r="G86" s="20">
        <v>4.77</v>
      </c>
      <c r="H86" s="20">
        <v>0</v>
      </c>
      <c r="I86" s="20">
        <v>0</v>
      </c>
    </row>
    <row r="87" spans="1:9" ht="26.25" customHeight="1">
      <c r="A87" s="17"/>
      <c r="B87" s="18"/>
      <c r="C87" s="19"/>
      <c r="D87" s="62" t="s">
        <v>142</v>
      </c>
      <c r="E87" s="63" t="s">
        <v>143</v>
      </c>
      <c r="F87" s="40">
        <v>130.14</v>
      </c>
      <c r="G87" s="20">
        <v>103.56</v>
      </c>
      <c r="H87" s="20">
        <v>26.58</v>
      </c>
      <c r="I87" s="20">
        <v>0</v>
      </c>
    </row>
    <row r="88" spans="1:9" ht="26.25" customHeight="1">
      <c r="A88" s="17" t="s">
        <v>162</v>
      </c>
      <c r="B88" s="18"/>
      <c r="C88" s="19"/>
      <c r="D88" s="62"/>
      <c r="E88" s="63" t="s">
        <v>205</v>
      </c>
      <c r="F88" s="40">
        <v>103.44</v>
      </c>
      <c r="G88" s="20">
        <v>76.86</v>
      </c>
      <c r="H88" s="20">
        <v>26.58</v>
      </c>
      <c r="I88" s="20">
        <v>0</v>
      </c>
    </row>
    <row r="89" spans="1:9" ht="26.25" customHeight="1">
      <c r="A89" s="17" t="s">
        <v>164</v>
      </c>
      <c r="B89" s="18" t="s">
        <v>171</v>
      </c>
      <c r="C89" s="19"/>
      <c r="D89" s="62"/>
      <c r="E89" s="63" t="s">
        <v>209</v>
      </c>
      <c r="F89" s="40">
        <v>103.44</v>
      </c>
      <c r="G89" s="20">
        <v>76.86</v>
      </c>
      <c r="H89" s="20">
        <v>26.58</v>
      </c>
      <c r="I89" s="20">
        <v>0</v>
      </c>
    </row>
    <row r="90" spans="1:9" ht="26.25" customHeight="1">
      <c r="A90" s="17" t="s">
        <v>167</v>
      </c>
      <c r="B90" s="18" t="s">
        <v>173</v>
      </c>
      <c r="C90" s="19" t="s">
        <v>175</v>
      </c>
      <c r="D90" s="62" t="s">
        <v>231</v>
      </c>
      <c r="E90" s="63" t="s">
        <v>232</v>
      </c>
      <c r="F90" s="40">
        <v>103.44</v>
      </c>
      <c r="G90" s="20">
        <v>76.86</v>
      </c>
      <c r="H90" s="20">
        <v>26.58</v>
      </c>
      <c r="I90" s="20">
        <v>0</v>
      </c>
    </row>
    <row r="91" spans="1:9" ht="26.25" customHeight="1">
      <c r="A91" s="17" t="s">
        <v>178</v>
      </c>
      <c r="B91" s="18"/>
      <c r="C91" s="19"/>
      <c r="D91" s="62"/>
      <c r="E91" s="63" t="s">
        <v>214</v>
      </c>
      <c r="F91" s="40">
        <v>14.03</v>
      </c>
      <c r="G91" s="20">
        <v>14.03</v>
      </c>
      <c r="H91" s="20">
        <v>0</v>
      </c>
      <c r="I91" s="20">
        <v>0</v>
      </c>
    </row>
    <row r="92" spans="1:9" ht="26.25" customHeight="1">
      <c r="A92" s="17" t="s">
        <v>180</v>
      </c>
      <c r="B92" s="18" t="s">
        <v>175</v>
      </c>
      <c r="C92" s="19"/>
      <c r="D92" s="62"/>
      <c r="E92" s="63" t="s">
        <v>215</v>
      </c>
      <c r="F92" s="40">
        <v>14.03</v>
      </c>
      <c r="G92" s="20">
        <v>14.03</v>
      </c>
      <c r="H92" s="20">
        <v>0</v>
      </c>
      <c r="I92" s="20">
        <v>0</v>
      </c>
    </row>
    <row r="93" spans="1:9" ht="26.25" customHeight="1">
      <c r="A93" s="17" t="s">
        <v>182</v>
      </c>
      <c r="B93" s="18" t="s">
        <v>183</v>
      </c>
      <c r="C93" s="19" t="s">
        <v>171</v>
      </c>
      <c r="D93" s="62" t="s">
        <v>216</v>
      </c>
      <c r="E93" s="63" t="s">
        <v>217</v>
      </c>
      <c r="F93" s="40">
        <v>4.59</v>
      </c>
      <c r="G93" s="20">
        <v>4.59</v>
      </c>
      <c r="H93" s="20">
        <v>0</v>
      </c>
      <c r="I93" s="20">
        <v>0</v>
      </c>
    </row>
    <row r="94" spans="1:9" ht="26.25" customHeight="1">
      <c r="A94" s="17" t="s">
        <v>182</v>
      </c>
      <c r="B94" s="18" t="s">
        <v>183</v>
      </c>
      <c r="C94" s="19" t="s">
        <v>175</v>
      </c>
      <c r="D94" s="62" t="s">
        <v>218</v>
      </c>
      <c r="E94" s="63" t="s">
        <v>219</v>
      </c>
      <c r="F94" s="40">
        <v>9.44</v>
      </c>
      <c r="G94" s="20">
        <v>9.44</v>
      </c>
      <c r="H94" s="20">
        <v>0</v>
      </c>
      <c r="I94" s="20">
        <v>0</v>
      </c>
    </row>
    <row r="95" spans="1:9" ht="26.25" customHeight="1">
      <c r="A95" s="17" t="s">
        <v>191</v>
      </c>
      <c r="B95" s="18"/>
      <c r="C95" s="19"/>
      <c r="D95" s="62"/>
      <c r="E95" s="63" t="s">
        <v>220</v>
      </c>
      <c r="F95" s="40">
        <v>4.37</v>
      </c>
      <c r="G95" s="20">
        <v>4.37</v>
      </c>
      <c r="H95" s="20">
        <v>0</v>
      </c>
      <c r="I95" s="20">
        <v>0</v>
      </c>
    </row>
    <row r="96" spans="1:9" ht="26.25" customHeight="1">
      <c r="A96" s="17" t="s">
        <v>193</v>
      </c>
      <c r="B96" s="18" t="s">
        <v>194</v>
      </c>
      <c r="C96" s="19"/>
      <c r="D96" s="62"/>
      <c r="E96" s="63" t="s">
        <v>221</v>
      </c>
      <c r="F96" s="40">
        <v>4.37</v>
      </c>
      <c r="G96" s="20">
        <v>4.37</v>
      </c>
      <c r="H96" s="20">
        <v>0</v>
      </c>
      <c r="I96" s="20">
        <v>0</v>
      </c>
    </row>
    <row r="97" spans="1:9" ht="26.25" customHeight="1">
      <c r="A97" s="17" t="s">
        <v>196</v>
      </c>
      <c r="B97" s="18" t="s">
        <v>197</v>
      </c>
      <c r="C97" s="19" t="s">
        <v>171</v>
      </c>
      <c r="D97" s="62" t="s">
        <v>222</v>
      </c>
      <c r="E97" s="63" t="s">
        <v>223</v>
      </c>
      <c r="F97" s="40">
        <v>4.37</v>
      </c>
      <c r="G97" s="20">
        <v>4.37</v>
      </c>
      <c r="H97" s="20">
        <v>0</v>
      </c>
      <c r="I97" s="20">
        <v>0</v>
      </c>
    </row>
    <row r="98" spans="1:9" ht="26.25" customHeight="1">
      <c r="A98" s="17" t="s">
        <v>199</v>
      </c>
      <c r="B98" s="18"/>
      <c r="C98" s="19"/>
      <c r="D98" s="62"/>
      <c r="E98" s="63" t="s">
        <v>224</v>
      </c>
      <c r="F98" s="40">
        <v>8.3</v>
      </c>
      <c r="G98" s="20">
        <v>8.3</v>
      </c>
      <c r="H98" s="20">
        <v>0</v>
      </c>
      <c r="I98" s="20">
        <v>0</v>
      </c>
    </row>
    <row r="99" spans="1:9" ht="26.25" customHeight="1">
      <c r="A99" s="17" t="s">
        <v>201</v>
      </c>
      <c r="B99" s="18" t="s">
        <v>171</v>
      </c>
      <c r="C99" s="19"/>
      <c r="D99" s="62"/>
      <c r="E99" s="63" t="s">
        <v>225</v>
      </c>
      <c r="F99" s="40">
        <v>8.3</v>
      </c>
      <c r="G99" s="20">
        <v>8.3</v>
      </c>
      <c r="H99" s="20">
        <v>0</v>
      </c>
      <c r="I99" s="20">
        <v>0</v>
      </c>
    </row>
    <row r="100" spans="1:9" ht="26.25" customHeight="1">
      <c r="A100" s="17" t="s">
        <v>203</v>
      </c>
      <c r="B100" s="18" t="s">
        <v>173</v>
      </c>
      <c r="C100" s="19" t="s">
        <v>165</v>
      </c>
      <c r="D100" s="62" t="s">
        <v>226</v>
      </c>
      <c r="E100" s="63" t="s">
        <v>227</v>
      </c>
      <c r="F100" s="40">
        <v>8.3</v>
      </c>
      <c r="G100" s="20">
        <v>8.3</v>
      </c>
      <c r="H100" s="20">
        <v>0</v>
      </c>
      <c r="I100" s="20">
        <v>0</v>
      </c>
    </row>
  </sheetData>
  <sheetProtection/>
  <mergeCells count="11">
    <mergeCell ref="I4:I6"/>
    <mergeCell ref="A2:I2"/>
    <mergeCell ref="A4:C4"/>
    <mergeCell ref="A5:A6"/>
    <mergeCell ref="B5:B6"/>
    <mergeCell ref="C5:C6"/>
    <mergeCell ref="D4:D6"/>
    <mergeCell ref="E4:E6"/>
    <mergeCell ref="F4:F6"/>
    <mergeCell ref="G4:G6"/>
    <mergeCell ref="H4:H6"/>
  </mergeCells>
  <printOptions horizontalCentered="1"/>
  <pageMargins left="0" right="0" top="0.7874015748031494" bottom="0.5905511811023622" header="0" footer="0.3937007874015747"/>
  <pageSetup blackAndWhite="1" fitToHeight="9999" fitToWidth="1" orientation="landscape" paperSize="9"/>
  <headerFooter scaleWithDoc="0" alignWithMargins="0">
    <oddFooter>&amp;C第 &amp;P 页  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38"/>
  <sheetViews>
    <sheetView showGridLines="0" showZeros="0" zoomScalePageLayoutView="0" workbookViewId="0" topLeftCell="A1">
      <selection activeCell="A1" sqref="A1"/>
    </sheetView>
  </sheetViews>
  <sheetFormatPr defaultColWidth="9.16015625" defaultRowHeight="12.75" customHeight="1"/>
  <cols>
    <col min="1" max="1" width="10.5" style="0" customWidth="1"/>
    <col min="2" max="2" width="9.33203125" style="0" customWidth="1"/>
    <col min="3" max="3" width="18.66015625" style="0" customWidth="1"/>
    <col min="4" max="4" width="33" style="0" customWidth="1"/>
    <col min="5" max="7" width="14.5" style="0" customWidth="1"/>
    <col min="8" max="8" width="10.66015625" style="0" customWidth="1"/>
    <col min="9" max="21" width="11" style="0" customWidth="1"/>
    <col min="22" max="24" width="9.83203125" style="0" customWidth="1"/>
    <col min="25" max="25" width="10.66015625" style="0" customWidth="1"/>
  </cols>
  <sheetData>
    <row r="1" spans="1:7" ht="15.75" customHeight="1">
      <c r="A1" s="24"/>
      <c r="D1" s="24"/>
      <c r="E1" s="24"/>
      <c r="F1" s="25"/>
      <c r="G1" s="10" t="s">
        <v>242</v>
      </c>
    </row>
    <row r="2" spans="1:7" ht="30" customHeight="1">
      <c r="A2" s="26" t="s">
        <v>243</v>
      </c>
      <c r="B2" s="26"/>
      <c r="C2" s="26"/>
      <c r="D2" s="26"/>
      <c r="E2" s="26"/>
      <c r="F2" s="26"/>
      <c r="G2" s="26"/>
    </row>
    <row r="3" spans="1:7" ht="15" customHeight="1">
      <c r="A3" s="13" t="s">
        <v>2</v>
      </c>
      <c r="D3" s="24"/>
      <c r="E3" s="24"/>
      <c r="F3" s="27"/>
      <c r="G3" s="39" t="s">
        <v>80</v>
      </c>
    </row>
    <row r="4" spans="1:7" ht="13.5" customHeight="1">
      <c r="A4" s="47" t="s">
        <v>244</v>
      </c>
      <c r="B4" s="48"/>
      <c r="C4" s="124" t="s">
        <v>82</v>
      </c>
      <c r="D4" s="141" t="s">
        <v>245</v>
      </c>
      <c r="E4" s="123" t="s">
        <v>246</v>
      </c>
      <c r="F4" s="123"/>
      <c r="G4" s="123"/>
    </row>
    <row r="5" spans="1:7" ht="19.5" customHeight="1">
      <c r="A5" s="131" t="s">
        <v>91</v>
      </c>
      <c r="B5" s="131" t="s">
        <v>92</v>
      </c>
      <c r="C5" s="123"/>
      <c r="D5" s="141"/>
      <c r="E5" s="123" t="s">
        <v>95</v>
      </c>
      <c r="F5" s="123" t="s">
        <v>247</v>
      </c>
      <c r="G5" s="123" t="s">
        <v>248</v>
      </c>
    </row>
    <row r="6" spans="1:7" ht="19.5" customHeight="1">
      <c r="A6" s="132"/>
      <c r="B6" s="132"/>
      <c r="C6" s="123"/>
      <c r="D6" s="141"/>
      <c r="E6" s="123"/>
      <c r="F6" s="123"/>
      <c r="G6" s="123"/>
    </row>
    <row r="7" spans="1:7" ht="15" customHeight="1">
      <c r="A7" s="28" t="s">
        <v>122</v>
      </c>
      <c r="B7" s="28" t="s">
        <v>122</v>
      </c>
      <c r="C7" s="29" t="s">
        <v>122</v>
      </c>
      <c r="D7" s="28" t="s">
        <v>122</v>
      </c>
      <c r="E7" s="31">
        <v>1</v>
      </c>
      <c r="F7" s="31">
        <f>E7+1</f>
        <v>2</v>
      </c>
      <c r="G7" s="31">
        <f>F7+1</f>
        <v>3</v>
      </c>
    </row>
    <row r="8" spans="1:8" ht="26.25" customHeight="1">
      <c r="A8" s="16"/>
      <c r="B8" s="16"/>
      <c r="C8" s="59"/>
      <c r="D8" s="19" t="s">
        <v>95</v>
      </c>
      <c r="E8" s="32">
        <v>603.85</v>
      </c>
      <c r="F8" s="20">
        <v>520.04</v>
      </c>
      <c r="G8" s="40">
        <v>83.81</v>
      </c>
      <c r="H8" s="41"/>
    </row>
    <row r="9" spans="1:7" ht="26.25" customHeight="1">
      <c r="A9" s="33" t="s">
        <v>249</v>
      </c>
      <c r="B9" s="33"/>
      <c r="C9" s="60"/>
      <c r="D9" s="44" t="s">
        <v>150</v>
      </c>
      <c r="E9" s="38">
        <v>500.46</v>
      </c>
      <c r="F9" s="36">
        <v>500.46</v>
      </c>
      <c r="G9" s="42">
        <v>0</v>
      </c>
    </row>
    <row r="10" spans="1:7" ht="26.25" customHeight="1">
      <c r="A10" s="33" t="s">
        <v>250</v>
      </c>
      <c r="B10" s="33" t="s">
        <v>165</v>
      </c>
      <c r="C10" s="60"/>
      <c r="D10" s="44" t="s">
        <v>251</v>
      </c>
      <c r="E10" s="38">
        <v>190.27</v>
      </c>
      <c r="F10" s="36">
        <v>190.27</v>
      </c>
      <c r="G10" s="42">
        <v>0</v>
      </c>
    </row>
    <row r="11" spans="1:7" ht="26.25" customHeight="1">
      <c r="A11" s="33" t="s">
        <v>250</v>
      </c>
      <c r="B11" s="33" t="s">
        <v>171</v>
      </c>
      <c r="C11" s="60"/>
      <c r="D11" s="44" t="s">
        <v>252</v>
      </c>
      <c r="E11" s="38">
        <v>27.52</v>
      </c>
      <c r="F11" s="36">
        <v>27.52</v>
      </c>
      <c r="G11" s="42">
        <v>0</v>
      </c>
    </row>
    <row r="12" spans="1:7" ht="26.25" customHeight="1">
      <c r="A12" s="33" t="s">
        <v>250</v>
      </c>
      <c r="B12" s="33" t="s">
        <v>253</v>
      </c>
      <c r="C12" s="60"/>
      <c r="D12" s="44" t="s">
        <v>254</v>
      </c>
      <c r="E12" s="38">
        <v>15.86</v>
      </c>
      <c r="F12" s="36">
        <v>15.86</v>
      </c>
      <c r="G12" s="42">
        <v>0</v>
      </c>
    </row>
    <row r="13" spans="1:7" ht="26.25" customHeight="1">
      <c r="A13" s="33" t="s">
        <v>250</v>
      </c>
      <c r="B13" s="33" t="s">
        <v>255</v>
      </c>
      <c r="C13" s="60"/>
      <c r="D13" s="44" t="s">
        <v>256</v>
      </c>
      <c r="E13" s="38">
        <v>128.53</v>
      </c>
      <c r="F13" s="36">
        <v>128.53</v>
      </c>
      <c r="G13" s="42">
        <v>0</v>
      </c>
    </row>
    <row r="14" spans="1:7" ht="26.25" customHeight="1">
      <c r="A14" s="33" t="s">
        <v>250</v>
      </c>
      <c r="B14" s="33" t="s">
        <v>186</v>
      </c>
      <c r="C14" s="60"/>
      <c r="D14" s="44" t="s">
        <v>257</v>
      </c>
      <c r="E14" s="38">
        <v>56.36</v>
      </c>
      <c r="F14" s="36">
        <v>56.36</v>
      </c>
      <c r="G14" s="42">
        <v>0</v>
      </c>
    </row>
    <row r="15" spans="1:7" ht="26.25" customHeight="1">
      <c r="A15" s="33" t="s">
        <v>250</v>
      </c>
      <c r="B15" s="33" t="s">
        <v>258</v>
      </c>
      <c r="C15" s="60"/>
      <c r="D15" s="44" t="s">
        <v>259</v>
      </c>
      <c r="E15" s="38">
        <v>24.67</v>
      </c>
      <c r="F15" s="36">
        <v>24.67</v>
      </c>
      <c r="G15" s="42">
        <v>0</v>
      </c>
    </row>
    <row r="16" spans="1:7" ht="26.25" customHeight="1">
      <c r="A16" s="33" t="s">
        <v>250</v>
      </c>
      <c r="B16" s="33" t="s">
        <v>260</v>
      </c>
      <c r="C16" s="60"/>
      <c r="D16" s="44" t="s">
        <v>261</v>
      </c>
      <c r="E16" s="38">
        <v>3.18</v>
      </c>
      <c r="F16" s="36">
        <v>3.18</v>
      </c>
      <c r="G16" s="42">
        <v>0</v>
      </c>
    </row>
    <row r="17" spans="1:7" ht="26.25" customHeight="1">
      <c r="A17" s="33" t="s">
        <v>250</v>
      </c>
      <c r="B17" s="33" t="s">
        <v>262</v>
      </c>
      <c r="C17" s="60"/>
      <c r="D17" s="44" t="s">
        <v>263</v>
      </c>
      <c r="E17" s="38">
        <v>54.07</v>
      </c>
      <c r="F17" s="36">
        <v>54.07</v>
      </c>
      <c r="G17" s="42">
        <v>0</v>
      </c>
    </row>
    <row r="18" spans="1:7" ht="26.25" customHeight="1">
      <c r="A18" s="33" t="s">
        <v>264</v>
      </c>
      <c r="B18" s="33"/>
      <c r="C18" s="60"/>
      <c r="D18" s="44" t="s">
        <v>151</v>
      </c>
      <c r="E18" s="38">
        <v>83.81</v>
      </c>
      <c r="F18" s="36">
        <v>0</v>
      </c>
      <c r="G18" s="42">
        <v>83.81</v>
      </c>
    </row>
    <row r="19" spans="1:7" ht="26.25" customHeight="1">
      <c r="A19" s="33" t="s">
        <v>265</v>
      </c>
      <c r="B19" s="33" t="s">
        <v>165</v>
      </c>
      <c r="C19" s="60"/>
      <c r="D19" s="44" t="s">
        <v>266</v>
      </c>
      <c r="E19" s="38">
        <v>10.5</v>
      </c>
      <c r="F19" s="36">
        <v>0</v>
      </c>
      <c r="G19" s="42">
        <v>10.5</v>
      </c>
    </row>
    <row r="20" spans="1:7" ht="26.25" customHeight="1">
      <c r="A20" s="33" t="s">
        <v>265</v>
      </c>
      <c r="B20" s="33" t="s">
        <v>171</v>
      </c>
      <c r="C20" s="60"/>
      <c r="D20" s="44" t="s">
        <v>267</v>
      </c>
      <c r="E20" s="38">
        <v>0.1</v>
      </c>
      <c r="F20" s="36">
        <v>0</v>
      </c>
      <c r="G20" s="42">
        <v>0.1</v>
      </c>
    </row>
    <row r="21" spans="1:7" ht="26.25" customHeight="1">
      <c r="A21" s="33" t="s">
        <v>265</v>
      </c>
      <c r="B21" s="33" t="s">
        <v>175</v>
      </c>
      <c r="C21" s="60"/>
      <c r="D21" s="44" t="s">
        <v>268</v>
      </c>
      <c r="E21" s="38">
        <v>2.75</v>
      </c>
      <c r="F21" s="36">
        <v>0</v>
      </c>
      <c r="G21" s="42">
        <v>2.75</v>
      </c>
    </row>
    <row r="22" spans="1:7" ht="26.25" customHeight="1">
      <c r="A22" s="33" t="s">
        <v>265</v>
      </c>
      <c r="B22" s="33" t="s">
        <v>269</v>
      </c>
      <c r="C22" s="60"/>
      <c r="D22" s="44" t="s">
        <v>270</v>
      </c>
      <c r="E22" s="38">
        <v>7.96</v>
      </c>
      <c r="F22" s="36">
        <v>0</v>
      </c>
      <c r="G22" s="42">
        <v>7.96</v>
      </c>
    </row>
    <row r="23" spans="1:7" ht="26.25" customHeight="1">
      <c r="A23" s="33" t="s">
        <v>265</v>
      </c>
      <c r="B23" s="33" t="s">
        <v>255</v>
      </c>
      <c r="C23" s="60"/>
      <c r="D23" s="44" t="s">
        <v>271</v>
      </c>
      <c r="E23" s="38">
        <v>3.86</v>
      </c>
      <c r="F23" s="36">
        <v>0</v>
      </c>
      <c r="G23" s="42">
        <v>3.86</v>
      </c>
    </row>
    <row r="24" spans="1:7" ht="26.25" customHeight="1">
      <c r="A24" s="33" t="s">
        <v>265</v>
      </c>
      <c r="B24" s="33" t="s">
        <v>194</v>
      </c>
      <c r="C24" s="60"/>
      <c r="D24" s="44" t="s">
        <v>272</v>
      </c>
      <c r="E24" s="38">
        <v>21.2</v>
      </c>
      <c r="F24" s="36">
        <v>0</v>
      </c>
      <c r="G24" s="42">
        <v>21.2</v>
      </c>
    </row>
    <row r="25" spans="1:7" ht="26.25" customHeight="1">
      <c r="A25" s="33" t="s">
        <v>265</v>
      </c>
      <c r="B25" s="33" t="s">
        <v>273</v>
      </c>
      <c r="C25" s="60"/>
      <c r="D25" s="44" t="s">
        <v>274</v>
      </c>
      <c r="E25" s="38">
        <v>0.92</v>
      </c>
      <c r="F25" s="36">
        <v>0</v>
      </c>
      <c r="G25" s="42">
        <v>0.92</v>
      </c>
    </row>
    <row r="26" spans="1:7" ht="26.25" customHeight="1">
      <c r="A26" s="33" t="s">
        <v>265</v>
      </c>
      <c r="B26" s="33" t="s">
        <v>275</v>
      </c>
      <c r="C26" s="60"/>
      <c r="D26" s="44" t="s">
        <v>276</v>
      </c>
      <c r="E26" s="38">
        <v>0.11</v>
      </c>
      <c r="F26" s="36">
        <v>0</v>
      </c>
      <c r="G26" s="42">
        <v>0.11</v>
      </c>
    </row>
    <row r="27" spans="1:7" ht="26.25" customHeight="1">
      <c r="A27" s="33" t="s">
        <v>265</v>
      </c>
      <c r="B27" s="33" t="s">
        <v>277</v>
      </c>
      <c r="C27" s="60"/>
      <c r="D27" s="44" t="s">
        <v>278</v>
      </c>
      <c r="E27" s="38">
        <v>5.54</v>
      </c>
      <c r="F27" s="36">
        <v>0</v>
      </c>
      <c r="G27" s="42">
        <v>5.54</v>
      </c>
    </row>
    <row r="28" spans="1:7" ht="26.25" customHeight="1">
      <c r="A28" s="33" t="s">
        <v>265</v>
      </c>
      <c r="B28" s="33" t="s">
        <v>279</v>
      </c>
      <c r="C28" s="60"/>
      <c r="D28" s="44" t="s">
        <v>280</v>
      </c>
      <c r="E28" s="38">
        <v>1.8</v>
      </c>
      <c r="F28" s="36">
        <v>0</v>
      </c>
      <c r="G28" s="42">
        <v>1.8</v>
      </c>
    </row>
    <row r="29" spans="1:7" ht="26.25" customHeight="1">
      <c r="A29" s="33" t="s">
        <v>265</v>
      </c>
      <c r="B29" s="33" t="s">
        <v>169</v>
      </c>
      <c r="C29" s="60"/>
      <c r="D29" s="44" t="s">
        <v>281</v>
      </c>
      <c r="E29" s="38">
        <v>29.07</v>
      </c>
      <c r="F29" s="36">
        <v>0</v>
      </c>
      <c r="G29" s="42">
        <v>29.07</v>
      </c>
    </row>
    <row r="30" spans="1:7" ht="26.25" customHeight="1">
      <c r="A30" s="33" t="s">
        <v>282</v>
      </c>
      <c r="B30" s="33"/>
      <c r="C30" s="60"/>
      <c r="D30" s="44" t="s">
        <v>152</v>
      </c>
      <c r="E30" s="38">
        <v>19.58</v>
      </c>
      <c r="F30" s="36">
        <v>19.58</v>
      </c>
      <c r="G30" s="42">
        <v>0</v>
      </c>
    </row>
    <row r="31" spans="1:7" ht="26.25" customHeight="1">
      <c r="A31" s="33" t="s">
        <v>283</v>
      </c>
      <c r="B31" s="33" t="s">
        <v>171</v>
      </c>
      <c r="C31" s="60"/>
      <c r="D31" s="44" t="s">
        <v>284</v>
      </c>
      <c r="E31" s="38">
        <v>19.58</v>
      </c>
      <c r="F31" s="36">
        <v>19.58</v>
      </c>
      <c r="G31" s="42">
        <v>0</v>
      </c>
    </row>
    <row r="32" spans="1:7" ht="26.25" customHeight="1">
      <c r="A32" s="16"/>
      <c r="B32" s="16"/>
      <c r="C32" s="59" t="s">
        <v>133</v>
      </c>
      <c r="D32" s="19" t="s">
        <v>134</v>
      </c>
      <c r="E32" s="32">
        <v>141.39</v>
      </c>
      <c r="F32" s="20">
        <v>120.89</v>
      </c>
      <c r="G32" s="40">
        <v>20.5</v>
      </c>
    </row>
    <row r="33" spans="1:7" ht="26.25" customHeight="1">
      <c r="A33" s="16" t="s">
        <v>249</v>
      </c>
      <c r="B33" s="16"/>
      <c r="C33" s="59" t="s">
        <v>250</v>
      </c>
      <c r="D33" s="19" t="s">
        <v>285</v>
      </c>
      <c r="E33" s="32">
        <v>118.42</v>
      </c>
      <c r="F33" s="20">
        <v>118.42</v>
      </c>
      <c r="G33" s="40">
        <v>0</v>
      </c>
    </row>
    <row r="34" spans="1:7" ht="26.25" customHeight="1">
      <c r="A34" s="16" t="s">
        <v>250</v>
      </c>
      <c r="B34" s="16" t="s">
        <v>165</v>
      </c>
      <c r="C34" s="59" t="s">
        <v>286</v>
      </c>
      <c r="D34" s="19" t="s">
        <v>287</v>
      </c>
      <c r="E34" s="32">
        <v>45.92</v>
      </c>
      <c r="F34" s="20">
        <v>45.92</v>
      </c>
      <c r="G34" s="40">
        <v>0</v>
      </c>
    </row>
    <row r="35" spans="1:7" ht="26.25" customHeight="1">
      <c r="A35" s="16" t="s">
        <v>250</v>
      </c>
      <c r="B35" s="16" t="s">
        <v>171</v>
      </c>
      <c r="C35" s="59" t="s">
        <v>288</v>
      </c>
      <c r="D35" s="19" t="s">
        <v>289</v>
      </c>
      <c r="E35" s="32">
        <v>5.38</v>
      </c>
      <c r="F35" s="20">
        <v>5.38</v>
      </c>
      <c r="G35" s="40">
        <v>0</v>
      </c>
    </row>
    <row r="36" spans="1:7" ht="26.25" customHeight="1">
      <c r="A36" s="16" t="s">
        <v>250</v>
      </c>
      <c r="B36" s="16" t="s">
        <v>253</v>
      </c>
      <c r="C36" s="59" t="s">
        <v>290</v>
      </c>
      <c r="D36" s="19" t="s">
        <v>291</v>
      </c>
      <c r="E36" s="32">
        <v>3.83</v>
      </c>
      <c r="F36" s="20">
        <v>3.83</v>
      </c>
      <c r="G36" s="40">
        <v>0</v>
      </c>
    </row>
    <row r="37" spans="1:7" ht="26.25" customHeight="1">
      <c r="A37" s="16" t="s">
        <v>250</v>
      </c>
      <c r="B37" s="16" t="s">
        <v>255</v>
      </c>
      <c r="C37" s="59" t="s">
        <v>292</v>
      </c>
      <c r="D37" s="19" t="s">
        <v>293</v>
      </c>
      <c r="E37" s="32">
        <v>30.39</v>
      </c>
      <c r="F37" s="20">
        <v>30.39</v>
      </c>
      <c r="G37" s="40">
        <v>0</v>
      </c>
    </row>
    <row r="38" spans="1:7" ht="26.25" customHeight="1">
      <c r="A38" s="16" t="s">
        <v>250</v>
      </c>
      <c r="B38" s="16" t="s">
        <v>186</v>
      </c>
      <c r="C38" s="59" t="s">
        <v>294</v>
      </c>
      <c r="D38" s="19" t="s">
        <v>295</v>
      </c>
      <c r="E38" s="32">
        <v>13.32</v>
      </c>
      <c r="F38" s="20">
        <v>13.32</v>
      </c>
      <c r="G38" s="40">
        <v>0</v>
      </c>
    </row>
    <row r="39" spans="1:7" ht="26.25" customHeight="1">
      <c r="A39" s="16" t="s">
        <v>250</v>
      </c>
      <c r="B39" s="16" t="s">
        <v>258</v>
      </c>
      <c r="C39" s="59" t="s">
        <v>296</v>
      </c>
      <c r="D39" s="19" t="s">
        <v>297</v>
      </c>
      <c r="E39" s="32">
        <v>5.83</v>
      </c>
      <c r="F39" s="20">
        <v>5.83</v>
      </c>
      <c r="G39" s="40">
        <v>0</v>
      </c>
    </row>
    <row r="40" spans="1:7" ht="26.25" customHeight="1">
      <c r="A40" s="16" t="s">
        <v>250</v>
      </c>
      <c r="B40" s="16" t="s">
        <v>260</v>
      </c>
      <c r="C40" s="59" t="s">
        <v>298</v>
      </c>
      <c r="D40" s="19" t="s">
        <v>299</v>
      </c>
      <c r="E40" s="32">
        <v>0.75</v>
      </c>
      <c r="F40" s="20">
        <v>0.75</v>
      </c>
      <c r="G40" s="40">
        <v>0</v>
      </c>
    </row>
    <row r="41" spans="1:7" ht="26.25" customHeight="1">
      <c r="A41" s="16" t="s">
        <v>250</v>
      </c>
      <c r="B41" s="16" t="s">
        <v>262</v>
      </c>
      <c r="C41" s="59" t="s">
        <v>300</v>
      </c>
      <c r="D41" s="19" t="s">
        <v>204</v>
      </c>
      <c r="E41" s="32">
        <v>13</v>
      </c>
      <c r="F41" s="20">
        <v>13</v>
      </c>
      <c r="G41" s="40">
        <v>0</v>
      </c>
    </row>
    <row r="42" spans="1:7" ht="26.25" customHeight="1">
      <c r="A42" s="16" t="s">
        <v>264</v>
      </c>
      <c r="B42" s="16"/>
      <c r="C42" s="59" t="s">
        <v>265</v>
      </c>
      <c r="D42" s="19" t="s">
        <v>301</v>
      </c>
      <c r="E42" s="32">
        <v>20.5</v>
      </c>
      <c r="F42" s="20">
        <v>0</v>
      </c>
      <c r="G42" s="40">
        <v>20.5</v>
      </c>
    </row>
    <row r="43" spans="1:7" ht="26.25" customHeight="1">
      <c r="A43" s="16" t="s">
        <v>265</v>
      </c>
      <c r="B43" s="16" t="s">
        <v>165</v>
      </c>
      <c r="C43" s="59" t="s">
        <v>302</v>
      </c>
      <c r="D43" s="19" t="s">
        <v>303</v>
      </c>
      <c r="E43" s="32">
        <v>3</v>
      </c>
      <c r="F43" s="20">
        <v>0</v>
      </c>
      <c r="G43" s="40">
        <v>3</v>
      </c>
    </row>
    <row r="44" spans="1:7" ht="26.25" customHeight="1">
      <c r="A44" s="16" t="s">
        <v>265</v>
      </c>
      <c r="B44" s="16" t="s">
        <v>175</v>
      </c>
      <c r="C44" s="59" t="s">
        <v>304</v>
      </c>
      <c r="D44" s="19" t="s">
        <v>305</v>
      </c>
      <c r="E44" s="32">
        <v>1</v>
      </c>
      <c r="F44" s="20">
        <v>0</v>
      </c>
      <c r="G44" s="40">
        <v>1</v>
      </c>
    </row>
    <row r="45" spans="1:7" ht="26.25" customHeight="1">
      <c r="A45" s="16" t="s">
        <v>265</v>
      </c>
      <c r="B45" s="16" t="s">
        <v>269</v>
      </c>
      <c r="C45" s="59" t="s">
        <v>306</v>
      </c>
      <c r="D45" s="19" t="s">
        <v>307</v>
      </c>
      <c r="E45" s="32">
        <v>4.19</v>
      </c>
      <c r="F45" s="20">
        <v>0</v>
      </c>
      <c r="G45" s="40">
        <v>4.19</v>
      </c>
    </row>
    <row r="46" spans="1:7" ht="26.25" customHeight="1">
      <c r="A46" s="16" t="s">
        <v>265</v>
      </c>
      <c r="B46" s="16" t="s">
        <v>255</v>
      </c>
      <c r="C46" s="59" t="s">
        <v>308</v>
      </c>
      <c r="D46" s="19" t="s">
        <v>309</v>
      </c>
      <c r="E46" s="32">
        <v>1</v>
      </c>
      <c r="F46" s="20">
        <v>0</v>
      </c>
      <c r="G46" s="40">
        <v>1</v>
      </c>
    </row>
    <row r="47" spans="1:7" ht="26.25" customHeight="1">
      <c r="A47" s="16" t="s">
        <v>265</v>
      </c>
      <c r="B47" s="16" t="s">
        <v>194</v>
      </c>
      <c r="C47" s="59" t="s">
        <v>310</v>
      </c>
      <c r="D47" s="19" t="s">
        <v>311</v>
      </c>
      <c r="E47" s="32">
        <v>3</v>
      </c>
      <c r="F47" s="20">
        <v>0</v>
      </c>
      <c r="G47" s="40">
        <v>3</v>
      </c>
    </row>
    <row r="48" spans="1:7" ht="26.25" customHeight="1">
      <c r="A48" s="16" t="s">
        <v>265</v>
      </c>
      <c r="B48" s="16" t="s">
        <v>275</v>
      </c>
      <c r="C48" s="59" t="s">
        <v>312</v>
      </c>
      <c r="D48" s="19" t="s">
        <v>313</v>
      </c>
      <c r="E48" s="32">
        <v>0.11</v>
      </c>
      <c r="F48" s="20">
        <v>0</v>
      </c>
      <c r="G48" s="40">
        <v>0.11</v>
      </c>
    </row>
    <row r="49" spans="1:7" ht="26.25" customHeight="1">
      <c r="A49" s="16" t="s">
        <v>265</v>
      </c>
      <c r="B49" s="16" t="s">
        <v>277</v>
      </c>
      <c r="C49" s="59" t="s">
        <v>314</v>
      </c>
      <c r="D49" s="19" t="s">
        <v>315</v>
      </c>
      <c r="E49" s="32">
        <v>1.05</v>
      </c>
      <c r="F49" s="20">
        <v>0</v>
      </c>
      <c r="G49" s="40">
        <v>1.05</v>
      </c>
    </row>
    <row r="50" spans="1:7" ht="26.25" customHeight="1">
      <c r="A50" s="16" t="s">
        <v>265</v>
      </c>
      <c r="B50" s="16" t="s">
        <v>279</v>
      </c>
      <c r="C50" s="59" t="s">
        <v>316</v>
      </c>
      <c r="D50" s="19" t="s">
        <v>317</v>
      </c>
      <c r="E50" s="32">
        <v>1.8</v>
      </c>
      <c r="F50" s="20">
        <v>0</v>
      </c>
      <c r="G50" s="40">
        <v>1.8</v>
      </c>
    </row>
    <row r="51" spans="1:7" ht="26.25" customHeight="1">
      <c r="A51" s="16" t="s">
        <v>265</v>
      </c>
      <c r="B51" s="16" t="s">
        <v>169</v>
      </c>
      <c r="C51" s="59" t="s">
        <v>318</v>
      </c>
      <c r="D51" s="19" t="s">
        <v>319</v>
      </c>
      <c r="E51" s="32">
        <v>5.35</v>
      </c>
      <c r="F51" s="20">
        <v>0</v>
      </c>
      <c r="G51" s="40">
        <v>5.35</v>
      </c>
    </row>
    <row r="52" spans="1:7" ht="26.25" customHeight="1">
      <c r="A52" s="16" t="s">
        <v>282</v>
      </c>
      <c r="B52" s="16"/>
      <c r="C52" s="59" t="s">
        <v>283</v>
      </c>
      <c r="D52" s="19" t="s">
        <v>320</v>
      </c>
      <c r="E52" s="32">
        <v>2.47</v>
      </c>
      <c r="F52" s="20">
        <v>2.47</v>
      </c>
      <c r="G52" s="40">
        <v>0</v>
      </c>
    </row>
    <row r="53" spans="1:7" ht="26.25" customHeight="1">
      <c r="A53" s="16" t="s">
        <v>283</v>
      </c>
      <c r="B53" s="16" t="s">
        <v>171</v>
      </c>
      <c r="C53" s="59" t="s">
        <v>321</v>
      </c>
      <c r="D53" s="19" t="s">
        <v>322</v>
      </c>
      <c r="E53" s="32">
        <v>2.47</v>
      </c>
      <c r="F53" s="20">
        <v>2.47</v>
      </c>
      <c r="G53" s="40">
        <v>0</v>
      </c>
    </row>
    <row r="54" spans="1:7" ht="26.25" customHeight="1">
      <c r="A54" s="16"/>
      <c r="B54" s="16"/>
      <c r="C54" s="59" t="s">
        <v>136</v>
      </c>
      <c r="D54" s="19" t="s">
        <v>137</v>
      </c>
      <c r="E54" s="32">
        <v>248.05</v>
      </c>
      <c r="F54" s="20">
        <v>217.36</v>
      </c>
      <c r="G54" s="40">
        <v>30.69</v>
      </c>
    </row>
    <row r="55" spans="1:7" ht="26.25" customHeight="1">
      <c r="A55" s="16" t="s">
        <v>249</v>
      </c>
      <c r="B55" s="16"/>
      <c r="C55" s="59" t="s">
        <v>250</v>
      </c>
      <c r="D55" s="19" t="s">
        <v>285</v>
      </c>
      <c r="E55" s="32">
        <v>209.77</v>
      </c>
      <c r="F55" s="20">
        <v>209.77</v>
      </c>
      <c r="G55" s="40">
        <v>0</v>
      </c>
    </row>
    <row r="56" spans="1:7" ht="26.25" customHeight="1">
      <c r="A56" s="16" t="s">
        <v>250</v>
      </c>
      <c r="B56" s="16" t="s">
        <v>165</v>
      </c>
      <c r="C56" s="59" t="s">
        <v>286</v>
      </c>
      <c r="D56" s="19" t="s">
        <v>287</v>
      </c>
      <c r="E56" s="32">
        <v>77.79</v>
      </c>
      <c r="F56" s="20">
        <v>77.79</v>
      </c>
      <c r="G56" s="40">
        <v>0</v>
      </c>
    </row>
    <row r="57" spans="1:7" ht="26.25" customHeight="1">
      <c r="A57" s="16" t="s">
        <v>250</v>
      </c>
      <c r="B57" s="16" t="s">
        <v>171</v>
      </c>
      <c r="C57" s="59" t="s">
        <v>288</v>
      </c>
      <c r="D57" s="19" t="s">
        <v>289</v>
      </c>
      <c r="E57" s="32">
        <v>12.89</v>
      </c>
      <c r="F57" s="20">
        <v>12.89</v>
      </c>
      <c r="G57" s="40">
        <v>0</v>
      </c>
    </row>
    <row r="58" spans="1:7" ht="26.25" customHeight="1">
      <c r="A58" s="16" t="s">
        <v>250</v>
      </c>
      <c r="B58" s="16" t="s">
        <v>253</v>
      </c>
      <c r="C58" s="59" t="s">
        <v>290</v>
      </c>
      <c r="D58" s="19" t="s">
        <v>291</v>
      </c>
      <c r="E58" s="32">
        <v>6.48</v>
      </c>
      <c r="F58" s="20">
        <v>6.48</v>
      </c>
      <c r="G58" s="40">
        <v>0</v>
      </c>
    </row>
    <row r="59" spans="1:7" ht="26.25" customHeight="1">
      <c r="A59" s="16" t="s">
        <v>250</v>
      </c>
      <c r="B59" s="16" t="s">
        <v>255</v>
      </c>
      <c r="C59" s="59" t="s">
        <v>292</v>
      </c>
      <c r="D59" s="19" t="s">
        <v>293</v>
      </c>
      <c r="E59" s="32">
        <v>54.63</v>
      </c>
      <c r="F59" s="20">
        <v>54.63</v>
      </c>
      <c r="G59" s="40">
        <v>0</v>
      </c>
    </row>
    <row r="60" spans="1:7" ht="26.25" customHeight="1">
      <c r="A60" s="16" t="s">
        <v>250</v>
      </c>
      <c r="B60" s="16" t="s">
        <v>186</v>
      </c>
      <c r="C60" s="59" t="s">
        <v>294</v>
      </c>
      <c r="D60" s="19" t="s">
        <v>295</v>
      </c>
      <c r="E60" s="32">
        <v>23.59</v>
      </c>
      <c r="F60" s="20">
        <v>23.59</v>
      </c>
      <c r="G60" s="40">
        <v>0</v>
      </c>
    </row>
    <row r="61" spans="1:7" ht="26.25" customHeight="1">
      <c r="A61" s="16" t="s">
        <v>250</v>
      </c>
      <c r="B61" s="16" t="s">
        <v>258</v>
      </c>
      <c r="C61" s="59" t="s">
        <v>296</v>
      </c>
      <c r="D61" s="19" t="s">
        <v>297</v>
      </c>
      <c r="E61" s="32">
        <v>10.32</v>
      </c>
      <c r="F61" s="20">
        <v>10.32</v>
      </c>
      <c r="G61" s="40">
        <v>0</v>
      </c>
    </row>
    <row r="62" spans="1:7" ht="26.25" customHeight="1">
      <c r="A62" s="16" t="s">
        <v>250</v>
      </c>
      <c r="B62" s="16" t="s">
        <v>260</v>
      </c>
      <c r="C62" s="59" t="s">
        <v>298</v>
      </c>
      <c r="D62" s="19" t="s">
        <v>299</v>
      </c>
      <c r="E62" s="32">
        <v>1.33</v>
      </c>
      <c r="F62" s="20">
        <v>1.33</v>
      </c>
      <c r="G62" s="40">
        <v>0</v>
      </c>
    </row>
    <row r="63" spans="1:7" ht="26.25" customHeight="1">
      <c r="A63" s="16" t="s">
        <v>250</v>
      </c>
      <c r="B63" s="16" t="s">
        <v>262</v>
      </c>
      <c r="C63" s="59" t="s">
        <v>300</v>
      </c>
      <c r="D63" s="19" t="s">
        <v>204</v>
      </c>
      <c r="E63" s="32">
        <v>22.74</v>
      </c>
      <c r="F63" s="20">
        <v>22.74</v>
      </c>
      <c r="G63" s="40">
        <v>0</v>
      </c>
    </row>
    <row r="64" spans="1:7" ht="26.25" customHeight="1">
      <c r="A64" s="16" t="s">
        <v>264</v>
      </c>
      <c r="B64" s="16"/>
      <c r="C64" s="59" t="s">
        <v>265</v>
      </c>
      <c r="D64" s="19" t="s">
        <v>301</v>
      </c>
      <c r="E64" s="32">
        <v>30.69</v>
      </c>
      <c r="F64" s="20">
        <v>0</v>
      </c>
      <c r="G64" s="40">
        <v>30.69</v>
      </c>
    </row>
    <row r="65" spans="1:7" ht="26.25" customHeight="1">
      <c r="A65" s="16" t="s">
        <v>265</v>
      </c>
      <c r="B65" s="16" t="s">
        <v>165</v>
      </c>
      <c r="C65" s="59" t="s">
        <v>302</v>
      </c>
      <c r="D65" s="19" t="s">
        <v>303</v>
      </c>
      <c r="E65" s="32">
        <v>3.7</v>
      </c>
      <c r="F65" s="20">
        <v>0</v>
      </c>
      <c r="G65" s="40">
        <v>3.7</v>
      </c>
    </row>
    <row r="66" spans="1:7" ht="26.25" customHeight="1">
      <c r="A66" s="16" t="s">
        <v>265</v>
      </c>
      <c r="B66" s="16" t="s">
        <v>175</v>
      </c>
      <c r="C66" s="59" t="s">
        <v>304</v>
      </c>
      <c r="D66" s="19" t="s">
        <v>305</v>
      </c>
      <c r="E66" s="32">
        <v>0.69</v>
      </c>
      <c r="F66" s="20">
        <v>0</v>
      </c>
      <c r="G66" s="40">
        <v>0.69</v>
      </c>
    </row>
    <row r="67" spans="1:7" ht="26.25" customHeight="1">
      <c r="A67" s="16" t="s">
        <v>265</v>
      </c>
      <c r="B67" s="16" t="s">
        <v>269</v>
      </c>
      <c r="C67" s="59" t="s">
        <v>306</v>
      </c>
      <c r="D67" s="19" t="s">
        <v>307</v>
      </c>
      <c r="E67" s="32">
        <v>1.38</v>
      </c>
      <c r="F67" s="20">
        <v>0</v>
      </c>
      <c r="G67" s="40">
        <v>1.38</v>
      </c>
    </row>
    <row r="68" spans="1:7" ht="26.25" customHeight="1">
      <c r="A68" s="16" t="s">
        <v>265</v>
      </c>
      <c r="B68" s="16" t="s">
        <v>255</v>
      </c>
      <c r="C68" s="59" t="s">
        <v>308</v>
      </c>
      <c r="D68" s="19" t="s">
        <v>309</v>
      </c>
      <c r="E68" s="32">
        <v>1.61</v>
      </c>
      <c r="F68" s="20">
        <v>0</v>
      </c>
      <c r="G68" s="40">
        <v>1.61</v>
      </c>
    </row>
    <row r="69" spans="1:7" ht="26.25" customHeight="1">
      <c r="A69" s="16" t="s">
        <v>265</v>
      </c>
      <c r="B69" s="16" t="s">
        <v>194</v>
      </c>
      <c r="C69" s="59" t="s">
        <v>310</v>
      </c>
      <c r="D69" s="19" t="s">
        <v>311</v>
      </c>
      <c r="E69" s="32">
        <v>11.96</v>
      </c>
      <c r="F69" s="20">
        <v>0</v>
      </c>
      <c r="G69" s="40">
        <v>11.96</v>
      </c>
    </row>
    <row r="70" spans="1:7" ht="26.25" customHeight="1">
      <c r="A70" s="16" t="s">
        <v>265</v>
      </c>
      <c r="B70" s="16" t="s">
        <v>273</v>
      </c>
      <c r="C70" s="59" t="s">
        <v>323</v>
      </c>
      <c r="D70" s="19" t="s">
        <v>324</v>
      </c>
      <c r="E70" s="32">
        <v>0.46</v>
      </c>
      <c r="F70" s="20">
        <v>0</v>
      </c>
      <c r="G70" s="40">
        <v>0.46</v>
      </c>
    </row>
    <row r="71" spans="1:7" ht="26.25" customHeight="1">
      <c r="A71" s="16" t="s">
        <v>265</v>
      </c>
      <c r="B71" s="16" t="s">
        <v>277</v>
      </c>
      <c r="C71" s="59" t="s">
        <v>314</v>
      </c>
      <c r="D71" s="19" t="s">
        <v>315</v>
      </c>
      <c r="E71" s="32">
        <v>2.35</v>
      </c>
      <c r="F71" s="20">
        <v>0</v>
      </c>
      <c r="G71" s="40">
        <v>2.35</v>
      </c>
    </row>
    <row r="72" spans="1:7" ht="26.25" customHeight="1">
      <c r="A72" s="16" t="s">
        <v>265</v>
      </c>
      <c r="B72" s="16" t="s">
        <v>169</v>
      </c>
      <c r="C72" s="59" t="s">
        <v>318</v>
      </c>
      <c r="D72" s="19" t="s">
        <v>319</v>
      </c>
      <c r="E72" s="32">
        <v>8.54</v>
      </c>
      <c r="F72" s="20">
        <v>0</v>
      </c>
      <c r="G72" s="40">
        <v>8.54</v>
      </c>
    </row>
    <row r="73" spans="1:7" ht="26.25" customHeight="1">
      <c r="A73" s="16" t="s">
        <v>282</v>
      </c>
      <c r="B73" s="16"/>
      <c r="C73" s="59" t="s">
        <v>283</v>
      </c>
      <c r="D73" s="19" t="s">
        <v>320</v>
      </c>
      <c r="E73" s="32">
        <v>7.59</v>
      </c>
      <c r="F73" s="20">
        <v>7.59</v>
      </c>
      <c r="G73" s="40">
        <v>0</v>
      </c>
    </row>
    <row r="74" spans="1:7" ht="26.25" customHeight="1">
      <c r="A74" s="16" t="s">
        <v>283</v>
      </c>
      <c r="B74" s="16" t="s">
        <v>171</v>
      </c>
      <c r="C74" s="59" t="s">
        <v>321</v>
      </c>
      <c r="D74" s="19" t="s">
        <v>322</v>
      </c>
      <c r="E74" s="32">
        <v>7.59</v>
      </c>
      <c r="F74" s="20">
        <v>7.59</v>
      </c>
      <c r="G74" s="40">
        <v>0</v>
      </c>
    </row>
    <row r="75" spans="1:7" ht="26.25" customHeight="1">
      <c r="A75" s="16"/>
      <c r="B75" s="16"/>
      <c r="C75" s="59" t="s">
        <v>138</v>
      </c>
      <c r="D75" s="19" t="s">
        <v>139</v>
      </c>
      <c r="E75" s="32">
        <v>56.06</v>
      </c>
      <c r="F75" s="20">
        <v>48.9</v>
      </c>
      <c r="G75" s="40">
        <v>7.16</v>
      </c>
    </row>
    <row r="76" spans="1:7" ht="26.25" customHeight="1">
      <c r="A76" s="16" t="s">
        <v>249</v>
      </c>
      <c r="B76" s="16"/>
      <c r="C76" s="59" t="s">
        <v>250</v>
      </c>
      <c r="D76" s="19" t="s">
        <v>285</v>
      </c>
      <c r="E76" s="32">
        <v>46.52</v>
      </c>
      <c r="F76" s="20">
        <v>46.52</v>
      </c>
      <c r="G76" s="40">
        <v>0</v>
      </c>
    </row>
    <row r="77" spans="1:7" ht="26.25" customHeight="1">
      <c r="A77" s="16" t="s">
        <v>250</v>
      </c>
      <c r="B77" s="16" t="s">
        <v>165</v>
      </c>
      <c r="C77" s="59" t="s">
        <v>286</v>
      </c>
      <c r="D77" s="19" t="s">
        <v>287</v>
      </c>
      <c r="E77" s="32">
        <v>17.79</v>
      </c>
      <c r="F77" s="20">
        <v>17.79</v>
      </c>
      <c r="G77" s="40">
        <v>0</v>
      </c>
    </row>
    <row r="78" spans="1:7" ht="26.25" customHeight="1">
      <c r="A78" s="16" t="s">
        <v>250</v>
      </c>
      <c r="B78" s="16" t="s">
        <v>171</v>
      </c>
      <c r="C78" s="59" t="s">
        <v>288</v>
      </c>
      <c r="D78" s="19" t="s">
        <v>289</v>
      </c>
      <c r="E78" s="32">
        <v>2.25</v>
      </c>
      <c r="F78" s="20">
        <v>2.25</v>
      </c>
      <c r="G78" s="40">
        <v>0</v>
      </c>
    </row>
    <row r="79" spans="1:7" ht="26.25" customHeight="1">
      <c r="A79" s="16" t="s">
        <v>250</v>
      </c>
      <c r="B79" s="16" t="s">
        <v>253</v>
      </c>
      <c r="C79" s="59" t="s">
        <v>290</v>
      </c>
      <c r="D79" s="19" t="s">
        <v>291</v>
      </c>
      <c r="E79" s="32">
        <v>1.48</v>
      </c>
      <c r="F79" s="20">
        <v>1.48</v>
      </c>
      <c r="G79" s="40">
        <v>0</v>
      </c>
    </row>
    <row r="80" spans="1:7" ht="26.25" customHeight="1">
      <c r="A80" s="16" t="s">
        <v>250</v>
      </c>
      <c r="B80" s="16" t="s">
        <v>255</v>
      </c>
      <c r="C80" s="59" t="s">
        <v>292</v>
      </c>
      <c r="D80" s="19" t="s">
        <v>293</v>
      </c>
      <c r="E80" s="32">
        <v>11.97</v>
      </c>
      <c r="F80" s="20">
        <v>11.97</v>
      </c>
      <c r="G80" s="40">
        <v>0</v>
      </c>
    </row>
    <row r="81" spans="1:7" ht="26.25" customHeight="1">
      <c r="A81" s="16" t="s">
        <v>250</v>
      </c>
      <c r="B81" s="16" t="s">
        <v>186</v>
      </c>
      <c r="C81" s="59" t="s">
        <v>294</v>
      </c>
      <c r="D81" s="19" t="s">
        <v>295</v>
      </c>
      <c r="E81" s="32">
        <v>5.2</v>
      </c>
      <c r="F81" s="20">
        <v>5.2</v>
      </c>
      <c r="G81" s="40">
        <v>0</v>
      </c>
    </row>
    <row r="82" spans="1:7" ht="26.25" customHeight="1">
      <c r="A82" s="16" t="s">
        <v>250</v>
      </c>
      <c r="B82" s="16" t="s">
        <v>258</v>
      </c>
      <c r="C82" s="59" t="s">
        <v>296</v>
      </c>
      <c r="D82" s="19" t="s">
        <v>297</v>
      </c>
      <c r="E82" s="32">
        <v>2.28</v>
      </c>
      <c r="F82" s="20">
        <v>2.28</v>
      </c>
      <c r="G82" s="40">
        <v>0</v>
      </c>
    </row>
    <row r="83" spans="1:7" ht="26.25" customHeight="1">
      <c r="A83" s="16" t="s">
        <v>250</v>
      </c>
      <c r="B83" s="16" t="s">
        <v>260</v>
      </c>
      <c r="C83" s="59" t="s">
        <v>298</v>
      </c>
      <c r="D83" s="19" t="s">
        <v>299</v>
      </c>
      <c r="E83" s="32">
        <v>0.29</v>
      </c>
      <c r="F83" s="20">
        <v>0.29</v>
      </c>
      <c r="G83" s="40">
        <v>0</v>
      </c>
    </row>
    <row r="84" spans="1:7" ht="26.25" customHeight="1">
      <c r="A84" s="16" t="s">
        <v>250</v>
      </c>
      <c r="B84" s="16" t="s">
        <v>262</v>
      </c>
      <c r="C84" s="59" t="s">
        <v>300</v>
      </c>
      <c r="D84" s="19" t="s">
        <v>204</v>
      </c>
      <c r="E84" s="32">
        <v>5.26</v>
      </c>
      <c r="F84" s="20">
        <v>5.26</v>
      </c>
      <c r="G84" s="40">
        <v>0</v>
      </c>
    </row>
    <row r="85" spans="1:7" ht="26.25" customHeight="1">
      <c r="A85" s="16" t="s">
        <v>264</v>
      </c>
      <c r="B85" s="16"/>
      <c r="C85" s="59" t="s">
        <v>265</v>
      </c>
      <c r="D85" s="19" t="s">
        <v>301</v>
      </c>
      <c r="E85" s="32">
        <v>7.16</v>
      </c>
      <c r="F85" s="20">
        <v>0</v>
      </c>
      <c r="G85" s="40">
        <v>7.16</v>
      </c>
    </row>
    <row r="86" spans="1:7" ht="26.25" customHeight="1">
      <c r="A86" s="16" t="s">
        <v>265</v>
      </c>
      <c r="B86" s="16" t="s">
        <v>165</v>
      </c>
      <c r="C86" s="59" t="s">
        <v>302</v>
      </c>
      <c r="D86" s="19" t="s">
        <v>303</v>
      </c>
      <c r="E86" s="32">
        <v>1.2</v>
      </c>
      <c r="F86" s="20">
        <v>0</v>
      </c>
      <c r="G86" s="40">
        <v>1.2</v>
      </c>
    </row>
    <row r="87" spans="1:7" ht="26.25" customHeight="1">
      <c r="A87" s="16" t="s">
        <v>265</v>
      </c>
      <c r="B87" s="16" t="s">
        <v>175</v>
      </c>
      <c r="C87" s="59" t="s">
        <v>304</v>
      </c>
      <c r="D87" s="19" t="s">
        <v>305</v>
      </c>
      <c r="E87" s="32">
        <v>0.7</v>
      </c>
      <c r="F87" s="20">
        <v>0</v>
      </c>
      <c r="G87" s="40">
        <v>0.7</v>
      </c>
    </row>
    <row r="88" spans="1:7" ht="26.25" customHeight="1">
      <c r="A88" s="16" t="s">
        <v>265</v>
      </c>
      <c r="B88" s="16" t="s">
        <v>269</v>
      </c>
      <c r="C88" s="59" t="s">
        <v>306</v>
      </c>
      <c r="D88" s="19" t="s">
        <v>307</v>
      </c>
      <c r="E88" s="32">
        <v>1.7</v>
      </c>
      <c r="F88" s="20">
        <v>0</v>
      </c>
      <c r="G88" s="40">
        <v>1.7</v>
      </c>
    </row>
    <row r="89" spans="1:7" ht="26.25" customHeight="1">
      <c r="A89" s="16" t="s">
        <v>265</v>
      </c>
      <c r="B89" s="16" t="s">
        <v>255</v>
      </c>
      <c r="C89" s="59" t="s">
        <v>308</v>
      </c>
      <c r="D89" s="19" t="s">
        <v>309</v>
      </c>
      <c r="E89" s="32">
        <v>0.5</v>
      </c>
      <c r="F89" s="20">
        <v>0</v>
      </c>
      <c r="G89" s="40">
        <v>0.5</v>
      </c>
    </row>
    <row r="90" spans="1:7" ht="26.25" customHeight="1">
      <c r="A90" s="16" t="s">
        <v>265</v>
      </c>
      <c r="B90" s="16" t="s">
        <v>194</v>
      </c>
      <c r="C90" s="59" t="s">
        <v>310</v>
      </c>
      <c r="D90" s="19" t="s">
        <v>311</v>
      </c>
      <c r="E90" s="32">
        <v>0.2</v>
      </c>
      <c r="F90" s="20">
        <v>0</v>
      </c>
      <c r="G90" s="40">
        <v>0.2</v>
      </c>
    </row>
    <row r="91" spans="1:7" ht="26.25" customHeight="1">
      <c r="A91" s="16" t="s">
        <v>265</v>
      </c>
      <c r="B91" s="16" t="s">
        <v>273</v>
      </c>
      <c r="C91" s="59" t="s">
        <v>323</v>
      </c>
      <c r="D91" s="19" t="s">
        <v>324</v>
      </c>
      <c r="E91" s="32">
        <v>0.2</v>
      </c>
      <c r="F91" s="20">
        <v>0</v>
      </c>
      <c r="G91" s="40">
        <v>0.2</v>
      </c>
    </row>
    <row r="92" spans="1:7" ht="26.25" customHeight="1">
      <c r="A92" s="16" t="s">
        <v>265</v>
      </c>
      <c r="B92" s="16" t="s">
        <v>277</v>
      </c>
      <c r="C92" s="59" t="s">
        <v>314</v>
      </c>
      <c r="D92" s="19" t="s">
        <v>315</v>
      </c>
      <c r="E92" s="32">
        <v>0.61</v>
      </c>
      <c r="F92" s="20">
        <v>0</v>
      </c>
      <c r="G92" s="40">
        <v>0.61</v>
      </c>
    </row>
    <row r="93" spans="1:7" ht="26.25" customHeight="1">
      <c r="A93" s="16" t="s">
        <v>265</v>
      </c>
      <c r="B93" s="16" t="s">
        <v>169</v>
      </c>
      <c r="C93" s="59" t="s">
        <v>318</v>
      </c>
      <c r="D93" s="19" t="s">
        <v>319</v>
      </c>
      <c r="E93" s="32">
        <v>2.05</v>
      </c>
      <c r="F93" s="20">
        <v>0</v>
      </c>
      <c r="G93" s="40">
        <v>2.05</v>
      </c>
    </row>
    <row r="94" spans="1:7" ht="26.25" customHeight="1">
      <c r="A94" s="16" t="s">
        <v>282</v>
      </c>
      <c r="B94" s="16"/>
      <c r="C94" s="59" t="s">
        <v>283</v>
      </c>
      <c r="D94" s="19" t="s">
        <v>320</v>
      </c>
      <c r="E94" s="32">
        <v>2.38</v>
      </c>
      <c r="F94" s="20">
        <v>2.38</v>
      </c>
      <c r="G94" s="40">
        <v>0</v>
      </c>
    </row>
    <row r="95" spans="1:7" ht="26.25" customHeight="1">
      <c r="A95" s="16" t="s">
        <v>283</v>
      </c>
      <c r="B95" s="16" t="s">
        <v>171</v>
      </c>
      <c r="C95" s="59" t="s">
        <v>321</v>
      </c>
      <c r="D95" s="19" t="s">
        <v>322</v>
      </c>
      <c r="E95" s="32">
        <v>2.38</v>
      </c>
      <c r="F95" s="20">
        <v>2.38</v>
      </c>
      <c r="G95" s="40">
        <v>0</v>
      </c>
    </row>
    <row r="96" spans="1:7" ht="26.25" customHeight="1">
      <c r="A96" s="16"/>
      <c r="B96" s="16"/>
      <c r="C96" s="59" t="s">
        <v>140</v>
      </c>
      <c r="D96" s="19" t="s">
        <v>141</v>
      </c>
      <c r="E96" s="32">
        <v>54.79</v>
      </c>
      <c r="F96" s="20">
        <v>46.03</v>
      </c>
      <c r="G96" s="40">
        <v>8.76</v>
      </c>
    </row>
    <row r="97" spans="1:7" ht="26.25" customHeight="1">
      <c r="A97" s="16" t="s">
        <v>249</v>
      </c>
      <c r="B97" s="16"/>
      <c r="C97" s="59" t="s">
        <v>250</v>
      </c>
      <c r="D97" s="19" t="s">
        <v>285</v>
      </c>
      <c r="E97" s="32">
        <v>43</v>
      </c>
      <c r="F97" s="20">
        <v>43</v>
      </c>
      <c r="G97" s="40">
        <v>0</v>
      </c>
    </row>
    <row r="98" spans="1:7" ht="26.25" customHeight="1">
      <c r="A98" s="16" t="s">
        <v>250</v>
      </c>
      <c r="B98" s="16" t="s">
        <v>165</v>
      </c>
      <c r="C98" s="59" t="s">
        <v>286</v>
      </c>
      <c r="D98" s="19" t="s">
        <v>287</v>
      </c>
      <c r="E98" s="32">
        <v>15.33</v>
      </c>
      <c r="F98" s="20">
        <v>15.33</v>
      </c>
      <c r="G98" s="40">
        <v>0</v>
      </c>
    </row>
    <row r="99" spans="1:7" ht="26.25" customHeight="1">
      <c r="A99" s="16" t="s">
        <v>250</v>
      </c>
      <c r="B99" s="16" t="s">
        <v>171</v>
      </c>
      <c r="C99" s="59" t="s">
        <v>288</v>
      </c>
      <c r="D99" s="19" t="s">
        <v>289</v>
      </c>
      <c r="E99" s="32">
        <v>2.73</v>
      </c>
      <c r="F99" s="20">
        <v>2.73</v>
      </c>
      <c r="G99" s="40">
        <v>0</v>
      </c>
    </row>
    <row r="100" spans="1:7" ht="26.25" customHeight="1">
      <c r="A100" s="16" t="s">
        <v>250</v>
      </c>
      <c r="B100" s="16" t="s">
        <v>253</v>
      </c>
      <c r="C100" s="59" t="s">
        <v>290</v>
      </c>
      <c r="D100" s="19" t="s">
        <v>291</v>
      </c>
      <c r="E100" s="32">
        <v>1.28</v>
      </c>
      <c r="F100" s="20">
        <v>1.28</v>
      </c>
      <c r="G100" s="40">
        <v>0</v>
      </c>
    </row>
    <row r="101" spans="1:7" ht="26.25" customHeight="1">
      <c r="A101" s="16" t="s">
        <v>250</v>
      </c>
      <c r="B101" s="16" t="s">
        <v>255</v>
      </c>
      <c r="C101" s="59" t="s">
        <v>292</v>
      </c>
      <c r="D101" s="19" t="s">
        <v>293</v>
      </c>
      <c r="E101" s="32">
        <v>11.7</v>
      </c>
      <c r="F101" s="20">
        <v>11.7</v>
      </c>
      <c r="G101" s="40">
        <v>0</v>
      </c>
    </row>
    <row r="102" spans="1:7" ht="26.25" customHeight="1">
      <c r="A102" s="16" t="s">
        <v>250</v>
      </c>
      <c r="B102" s="16" t="s">
        <v>186</v>
      </c>
      <c r="C102" s="59" t="s">
        <v>294</v>
      </c>
      <c r="D102" s="19" t="s">
        <v>295</v>
      </c>
      <c r="E102" s="32">
        <v>4.81</v>
      </c>
      <c r="F102" s="20">
        <v>4.81</v>
      </c>
      <c r="G102" s="40">
        <v>0</v>
      </c>
    </row>
    <row r="103" spans="1:7" ht="26.25" customHeight="1">
      <c r="A103" s="16" t="s">
        <v>250</v>
      </c>
      <c r="B103" s="16" t="s">
        <v>258</v>
      </c>
      <c r="C103" s="59" t="s">
        <v>296</v>
      </c>
      <c r="D103" s="19" t="s">
        <v>297</v>
      </c>
      <c r="E103" s="32">
        <v>2.11</v>
      </c>
      <c r="F103" s="20">
        <v>2.11</v>
      </c>
      <c r="G103" s="40">
        <v>0</v>
      </c>
    </row>
    <row r="104" spans="1:7" ht="26.25" customHeight="1">
      <c r="A104" s="16" t="s">
        <v>250</v>
      </c>
      <c r="B104" s="16" t="s">
        <v>260</v>
      </c>
      <c r="C104" s="59" t="s">
        <v>298</v>
      </c>
      <c r="D104" s="19" t="s">
        <v>299</v>
      </c>
      <c r="E104" s="32">
        <v>0.27</v>
      </c>
      <c r="F104" s="20">
        <v>0.27</v>
      </c>
      <c r="G104" s="40">
        <v>0</v>
      </c>
    </row>
    <row r="105" spans="1:7" ht="26.25" customHeight="1">
      <c r="A105" s="16" t="s">
        <v>250</v>
      </c>
      <c r="B105" s="16" t="s">
        <v>262</v>
      </c>
      <c r="C105" s="59" t="s">
        <v>300</v>
      </c>
      <c r="D105" s="19" t="s">
        <v>204</v>
      </c>
      <c r="E105" s="32">
        <v>4.77</v>
      </c>
      <c r="F105" s="20">
        <v>4.77</v>
      </c>
      <c r="G105" s="40">
        <v>0</v>
      </c>
    </row>
    <row r="106" spans="1:7" ht="26.25" customHeight="1">
      <c r="A106" s="16" t="s">
        <v>264</v>
      </c>
      <c r="B106" s="16"/>
      <c r="C106" s="59" t="s">
        <v>265</v>
      </c>
      <c r="D106" s="19" t="s">
        <v>301</v>
      </c>
      <c r="E106" s="32">
        <v>8.76</v>
      </c>
      <c r="F106" s="20">
        <v>0</v>
      </c>
      <c r="G106" s="40">
        <v>8.76</v>
      </c>
    </row>
    <row r="107" spans="1:7" ht="26.25" customHeight="1">
      <c r="A107" s="16" t="s">
        <v>265</v>
      </c>
      <c r="B107" s="16" t="s">
        <v>165</v>
      </c>
      <c r="C107" s="59" t="s">
        <v>302</v>
      </c>
      <c r="D107" s="19" t="s">
        <v>303</v>
      </c>
      <c r="E107" s="32">
        <v>1.2</v>
      </c>
      <c r="F107" s="20">
        <v>0</v>
      </c>
      <c r="G107" s="40">
        <v>1.2</v>
      </c>
    </row>
    <row r="108" spans="1:7" ht="26.25" customHeight="1">
      <c r="A108" s="16" t="s">
        <v>265</v>
      </c>
      <c r="B108" s="16" t="s">
        <v>175</v>
      </c>
      <c r="C108" s="59" t="s">
        <v>304</v>
      </c>
      <c r="D108" s="19" t="s">
        <v>305</v>
      </c>
      <c r="E108" s="32">
        <v>0.12</v>
      </c>
      <c r="F108" s="20">
        <v>0</v>
      </c>
      <c r="G108" s="40">
        <v>0.12</v>
      </c>
    </row>
    <row r="109" spans="1:7" ht="26.25" customHeight="1">
      <c r="A109" s="16" t="s">
        <v>265</v>
      </c>
      <c r="B109" s="16" t="s">
        <v>269</v>
      </c>
      <c r="C109" s="59" t="s">
        <v>306</v>
      </c>
      <c r="D109" s="19" t="s">
        <v>307</v>
      </c>
      <c r="E109" s="32">
        <v>0.3</v>
      </c>
      <c r="F109" s="20">
        <v>0</v>
      </c>
      <c r="G109" s="40">
        <v>0.3</v>
      </c>
    </row>
    <row r="110" spans="1:7" ht="26.25" customHeight="1">
      <c r="A110" s="16" t="s">
        <v>265</v>
      </c>
      <c r="B110" s="16" t="s">
        <v>255</v>
      </c>
      <c r="C110" s="59" t="s">
        <v>308</v>
      </c>
      <c r="D110" s="19" t="s">
        <v>309</v>
      </c>
      <c r="E110" s="32">
        <v>0.36</v>
      </c>
      <c r="F110" s="20">
        <v>0</v>
      </c>
      <c r="G110" s="40">
        <v>0.36</v>
      </c>
    </row>
    <row r="111" spans="1:7" ht="26.25" customHeight="1">
      <c r="A111" s="16" t="s">
        <v>265</v>
      </c>
      <c r="B111" s="16" t="s">
        <v>194</v>
      </c>
      <c r="C111" s="59" t="s">
        <v>310</v>
      </c>
      <c r="D111" s="19" t="s">
        <v>311</v>
      </c>
      <c r="E111" s="32">
        <v>2.4</v>
      </c>
      <c r="F111" s="20">
        <v>0</v>
      </c>
      <c r="G111" s="40">
        <v>2.4</v>
      </c>
    </row>
    <row r="112" spans="1:7" ht="26.25" customHeight="1">
      <c r="A112" s="16" t="s">
        <v>265</v>
      </c>
      <c r="B112" s="16" t="s">
        <v>273</v>
      </c>
      <c r="C112" s="59" t="s">
        <v>323</v>
      </c>
      <c r="D112" s="19" t="s">
        <v>324</v>
      </c>
      <c r="E112" s="32">
        <v>0.12</v>
      </c>
      <c r="F112" s="20">
        <v>0</v>
      </c>
      <c r="G112" s="40">
        <v>0.12</v>
      </c>
    </row>
    <row r="113" spans="1:7" ht="26.25" customHeight="1">
      <c r="A113" s="16" t="s">
        <v>265</v>
      </c>
      <c r="B113" s="16" t="s">
        <v>277</v>
      </c>
      <c r="C113" s="59" t="s">
        <v>314</v>
      </c>
      <c r="D113" s="19" t="s">
        <v>315</v>
      </c>
      <c r="E113" s="32">
        <v>0.61</v>
      </c>
      <c r="F113" s="20">
        <v>0</v>
      </c>
      <c r="G113" s="40">
        <v>0.61</v>
      </c>
    </row>
    <row r="114" spans="1:7" ht="26.25" customHeight="1">
      <c r="A114" s="16" t="s">
        <v>265</v>
      </c>
      <c r="B114" s="16" t="s">
        <v>169</v>
      </c>
      <c r="C114" s="59" t="s">
        <v>318</v>
      </c>
      <c r="D114" s="19" t="s">
        <v>319</v>
      </c>
      <c r="E114" s="32">
        <v>3.65</v>
      </c>
      <c r="F114" s="20">
        <v>0</v>
      </c>
      <c r="G114" s="40">
        <v>3.65</v>
      </c>
    </row>
    <row r="115" spans="1:7" ht="26.25" customHeight="1">
      <c r="A115" s="16" t="s">
        <v>282</v>
      </c>
      <c r="B115" s="16"/>
      <c r="C115" s="59" t="s">
        <v>283</v>
      </c>
      <c r="D115" s="19" t="s">
        <v>320</v>
      </c>
      <c r="E115" s="32">
        <v>3.03</v>
      </c>
      <c r="F115" s="20">
        <v>3.03</v>
      </c>
      <c r="G115" s="40">
        <v>0</v>
      </c>
    </row>
    <row r="116" spans="1:7" ht="26.25" customHeight="1">
      <c r="A116" s="16" t="s">
        <v>283</v>
      </c>
      <c r="B116" s="16" t="s">
        <v>171</v>
      </c>
      <c r="C116" s="59" t="s">
        <v>321</v>
      </c>
      <c r="D116" s="19" t="s">
        <v>322</v>
      </c>
      <c r="E116" s="32">
        <v>3.03</v>
      </c>
      <c r="F116" s="20">
        <v>3.03</v>
      </c>
      <c r="G116" s="40">
        <v>0</v>
      </c>
    </row>
    <row r="117" spans="1:7" ht="26.25" customHeight="1">
      <c r="A117" s="16"/>
      <c r="B117" s="16"/>
      <c r="C117" s="59" t="s">
        <v>142</v>
      </c>
      <c r="D117" s="19" t="s">
        <v>143</v>
      </c>
      <c r="E117" s="32">
        <v>103.56</v>
      </c>
      <c r="F117" s="20">
        <v>86.86</v>
      </c>
      <c r="G117" s="40">
        <v>16.7</v>
      </c>
    </row>
    <row r="118" spans="1:7" ht="26.25" customHeight="1">
      <c r="A118" s="16" t="s">
        <v>249</v>
      </c>
      <c r="B118" s="16"/>
      <c r="C118" s="59" t="s">
        <v>250</v>
      </c>
      <c r="D118" s="19" t="s">
        <v>285</v>
      </c>
      <c r="E118" s="32">
        <v>82.75</v>
      </c>
      <c r="F118" s="20">
        <v>82.75</v>
      </c>
      <c r="G118" s="40">
        <v>0</v>
      </c>
    </row>
    <row r="119" spans="1:7" ht="26.25" customHeight="1">
      <c r="A119" s="16" t="s">
        <v>250</v>
      </c>
      <c r="B119" s="16" t="s">
        <v>165</v>
      </c>
      <c r="C119" s="59" t="s">
        <v>286</v>
      </c>
      <c r="D119" s="19" t="s">
        <v>287</v>
      </c>
      <c r="E119" s="32">
        <v>33.44</v>
      </c>
      <c r="F119" s="20">
        <v>33.44</v>
      </c>
      <c r="G119" s="40">
        <v>0</v>
      </c>
    </row>
    <row r="120" spans="1:7" ht="26.25" customHeight="1">
      <c r="A120" s="16" t="s">
        <v>250</v>
      </c>
      <c r="B120" s="16" t="s">
        <v>171</v>
      </c>
      <c r="C120" s="59" t="s">
        <v>288</v>
      </c>
      <c r="D120" s="19" t="s">
        <v>289</v>
      </c>
      <c r="E120" s="32">
        <v>4.27</v>
      </c>
      <c r="F120" s="20">
        <v>4.27</v>
      </c>
      <c r="G120" s="40">
        <v>0</v>
      </c>
    </row>
    <row r="121" spans="1:7" ht="26.25" customHeight="1">
      <c r="A121" s="16" t="s">
        <v>250</v>
      </c>
      <c r="B121" s="16" t="s">
        <v>253</v>
      </c>
      <c r="C121" s="59" t="s">
        <v>290</v>
      </c>
      <c r="D121" s="19" t="s">
        <v>291</v>
      </c>
      <c r="E121" s="32">
        <v>2.79</v>
      </c>
      <c r="F121" s="20">
        <v>2.79</v>
      </c>
      <c r="G121" s="40">
        <v>0</v>
      </c>
    </row>
    <row r="122" spans="1:7" ht="26.25" customHeight="1">
      <c r="A122" s="16" t="s">
        <v>250</v>
      </c>
      <c r="B122" s="16" t="s">
        <v>255</v>
      </c>
      <c r="C122" s="59" t="s">
        <v>292</v>
      </c>
      <c r="D122" s="19" t="s">
        <v>293</v>
      </c>
      <c r="E122" s="32">
        <v>19.84</v>
      </c>
      <c r="F122" s="20">
        <v>19.84</v>
      </c>
      <c r="G122" s="40">
        <v>0</v>
      </c>
    </row>
    <row r="123" spans="1:7" ht="26.25" customHeight="1">
      <c r="A123" s="16" t="s">
        <v>250</v>
      </c>
      <c r="B123" s="16" t="s">
        <v>186</v>
      </c>
      <c r="C123" s="59" t="s">
        <v>294</v>
      </c>
      <c r="D123" s="19" t="s">
        <v>295</v>
      </c>
      <c r="E123" s="32">
        <v>9.44</v>
      </c>
      <c r="F123" s="20">
        <v>9.44</v>
      </c>
      <c r="G123" s="40">
        <v>0</v>
      </c>
    </row>
    <row r="124" spans="1:7" ht="26.25" customHeight="1">
      <c r="A124" s="16" t="s">
        <v>250</v>
      </c>
      <c r="B124" s="16" t="s">
        <v>258</v>
      </c>
      <c r="C124" s="59" t="s">
        <v>296</v>
      </c>
      <c r="D124" s="19" t="s">
        <v>297</v>
      </c>
      <c r="E124" s="32">
        <v>4.13</v>
      </c>
      <c r="F124" s="20">
        <v>4.13</v>
      </c>
      <c r="G124" s="40">
        <v>0</v>
      </c>
    </row>
    <row r="125" spans="1:7" ht="26.25" customHeight="1">
      <c r="A125" s="16" t="s">
        <v>250</v>
      </c>
      <c r="B125" s="16" t="s">
        <v>260</v>
      </c>
      <c r="C125" s="59" t="s">
        <v>298</v>
      </c>
      <c r="D125" s="19" t="s">
        <v>299</v>
      </c>
      <c r="E125" s="32">
        <v>0.54</v>
      </c>
      <c r="F125" s="20">
        <v>0.54</v>
      </c>
      <c r="G125" s="40">
        <v>0</v>
      </c>
    </row>
    <row r="126" spans="1:7" ht="26.25" customHeight="1">
      <c r="A126" s="16" t="s">
        <v>250</v>
      </c>
      <c r="B126" s="16" t="s">
        <v>262</v>
      </c>
      <c r="C126" s="59" t="s">
        <v>300</v>
      </c>
      <c r="D126" s="19" t="s">
        <v>204</v>
      </c>
      <c r="E126" s="32">
        <v>8.3</v>
      </c>
      <c r="F126" s="20">
        <v>8.3</v>
      </c>
      <c r="G126" s="40">
        <v>0</v>
      </c>
    </row>
    <row r="127" spans="1:7" ht="26.25" customHeight="1">
      <c r="A127" s="16" t="s">
        <v>264</v>
      </c>
      <c r="B127" s="16"/>
      <c r="C127" s="59" t="s">
        <v>265</v>
      </c>
      <c r="D127" s="19" t="s">
        <v>301</v>
      </c>
      <c r="E127" s="32">
        <v>16.7</v>
      </c>
      <c r="F127" s="20">
        <v>0</v>
      </c>
      <c r="G127" s="40">
        <v>16.7</v>
      </c>
    </row>
    <row r="128" spans="1:7" ht="26.25" customHeight="1">
      <c r="A128" s="16" t="s">
        <v>265</v>
      </c>
      <c r="B128" s="16" t="s">
        <v>165</v>
      </c>
      <c r="C128" s="59" t="s">
        <v>302</v>
      </c>
      <c r="D128" s="19" t="s">
        <v>303</v>
      </c>
      <c r="E128" s="32">
        <v>1.4</v>
      </c>
      <c r="F128" s="20">
        <v>0</v>
      </c>
      <c r="G128" s="40">
        <v>1.4</v>
      </c>
    </row>
    <row r="129" spans="1:7" ht="26.25" customHeight="1">
      <c r="A129" s="16" t="s">
        <v>265</v>
      </c>
      <c r="B129" s="16" t="s">
        <v>171</v>
      </c>
      <c r="C129" s="59" t="s">
        <v>325</v>
      </c>
      <c r="D129" s="19" t="s">
        <v>326</v>
      </c>
      <c r="E129" s="32">
        <v>0.1</v>
      </c>
      <c r="F129" s="20">
        <v>0</v>
      </c>
      <c r="G129" s="40">
        <v>0.1</v>
      </c>
    </row>
    <row r="130" spans="1:7" ht="26.25" customHeight="1">
      <c r="A130" s="16" t="s">
        <v>265</v>
      </c>
      <c r="B130" s="16" t="s">
        <v>175</v>
      </c>
      <c r="C130" s="59" t="s">
        <v>304</v>
      </c>
      <c r="D130" s="19" t="s">
        <v>305</v>
      </c>
      <c r="E130" s="32">
        <v>0.24</v>
      </c>
      <c r="F130" s="20">
        <v>0</v>
      </c>
      <c r="G130" s="40">
        <v>0.24</v>
      </c>
    </row>
    <row r="131" spans="1:7" ht="26.25" customHeight="1">
      <c r="A131" s="16" t="s">
        <v>265</v>
      </c>
      <c r="B131" s="16" t="s">
        <v>269</v>
      </c>
      <c r="C131" s="59" t="s">
        <v>306</v>
      </c>
      <c r="D131" s="19" t="s">
        <v>307</v>
      </c>
      <c r="E131" s="32">
        <v>0.39</v>
      </c>
      <c r="F131" s="20">
        <v>0</v>
      </c>
      <c r="G131" s="40">
        <v>0.39</v>
      </c>
    </row>
    <row r="132" spans="1:7" ht="26.25" customHeight="1">
      <c r="A132" s="16" t="s">
        <v>265</v>
      </c>
      <c r="B132" s="16" t="s">
        <v>255</v>
      </c>
      <c r="C132" s="59" t="s">
        <v>308</v>
      </c>
      <c r="D132" s="19" t="s">
        <v>309</v>
      </c>
      <c r="E132" s="32">
        <v>0.39</v>
      </c>
      <c r="F132" s="20">
        <v>0</v>
      </c>
      <c r="G132" s="40">
        <v>0.39</v>
      </c>
    </row>
    <row r="133" spans="1:7" ht="26.25" customHeight="1">
      <c r="A133" s="16" t="s">
        <v>265</v>
      </c>
      <c r="B133" s="16" t="s">
        <v>194</v>
      </c>
      <c r="C133" s="59" t="s">
        <v>310</v>
      </c>
      <c r="D133" s="19" t="s">
        <v>311</v>
      </c>
      <c r="E133" s="32">
        <v>3.64</v>
      </c>
      <c r="F133" s="20">
        <v>0</v>
      </c>
      <c r="G133" s="40">
        <v>3.64</v>
      </c>
    </row>
    <row r="134" spans="1:7" ht="26.25" customHeight="1">
      <c r="A134" s="16" t="s">
        <v>265</v>
      </c>
      <c r="B134" s="16" t="s">
        <v>273</v>
      </c>
      <c r="C134" s="59" t="s">
        <v>323</v>
      </c>
      <c r="D134" s="19" t="s">
        <v>324</v>
      </c>
      <c r="E134" s="32">
        <v>0.14</v>
      </c>
      <c r="F134" s="20">
        <v>0</v>
      </c>
      <c r="G134" s="40">
        <v>0.14</v>
      </c>
    </row>
    <row r="135" spans="1:7" ht="26.25" customHeight="1">
      <c r="A135" s="16" t="s">
        <v>265</v>
      </c>
      <c r="B135" s="16" t="s">
        <v>277</v>
      </c>
      <c r="C135" s="59" t="s">
        <v>314</v>
      </c>
      <c r="D135" s="19" t="s">
        <v>315</v>
      </c>
      <c r="E135" s="32">
        <v>0.92</v>
      </c>
      <c r="F135" s="20">
        <v>0</v>
      </c>
      <c r="G135" s="40">
        <v>0.92</v>
      </c>
    </row>
    <row r="136" spans="1:7" ht="26.25" customHeight="1">
      <c r="A136" s="16" t="s">
        <v>265</v>
      </c>
      <c r="B136" s="16" t="s">
        <v>169</v>
      </c>
      <c r="C136" s="59" t="s">
        <v>318</v>
      </c>
      <c r="D136" s="19" t="s">
        <v>319</v>
      </c>
      <c r="E136" s="32">
        <v>9.48</v>
      </c>
      <c r="F136" s="20">
        <v>0</v>
      </c>
      <c r="G136" s="40">
        <v>9.48</v>
      </c>
    </row>
    <row r="137" spans="1:7" ht="26.25" customHeight="1">
      <c r="A137" s="16" t="s">
        <v>282</v>
      </c>
      <c r="B137" s="16"/>
      <c r="C137" s="59" t="s">
        <v>283</v>
      </c>
      <c r="D137" s="19" t="s">
        <v>320</v>
      </c>
      <c r="E137" s="32">
        <v>4.11</v>
      </c>
      <c r="F137" s="20">
        <v>4.11</v>
      </c>
      <c r="G137" s="40">
        <v>0</v>
      </c>
    </row>
    <row r="138" spans="1:7" ht="26.25" customHeight="1">
      <c r="A138" s="16" t="s">
        <v>283</v>
      </c>
      <c r="B138" s="16" t="s">
        <v>171</v>
      </c>
      <c r="C138" s="59" t="s">
        <v>321</v>
      </c>
      <c r="D138" s="19" t="s">
        <v>322</v>
      </c>
      <c r="E138" s="32">
        <v>4.11</v>
      </c>
      <c r="F138" s="20">
        <v>4.11</v>
      </c>
      <c r="G138" s="40">
        <v>0</v>
      </c>
    </row>
  </sheetData>
  <sheetProtection/>
  <mergeCells count="8">
    <mergeCell ref="E4:G4"/>
    <mergeCell ref="A5:A6"/>
    <mergeCell ref="B5:B6"/>
    <mergeCell ref="C4:C6"/>
    <mergeCell ref="D4:D6"/>
    <mergeCell ref="E5:E6"/>
    <mergeCell ref="F5:F6"/>
    <mergeCell ref="G5:G6"/>
  </mergeCells>
  <printOptions horizontalCentered="1"/>
  <pageMargins left="0" right="0" top="0.7874015748031494" bottom="0.5905511811023622" header="0" footer="0.3937007874015747"/>
  <pageSetup blackAndWhite="1" fitToHeight="9999" fitToWidth="1" orientation="landscape" paperSize="9"/>
  <headerFooter scaleWithDoc="0" alignWithMargins="0">
    <oddFooter>&amp;C第 &amp;P 页  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15"/>
  <sheetViews>
    <sheetView showGridLines="0" showZeros="0" tabSelected="1" zoomScalePageLayoutView="0" workbookViewId="0" topLeftCell="A1">
      <selection activeCell="A1" sqref="A1"/>
    </sheetView>
  </sheetViews>
  <sheetFormatPr defaultColWidth="9.16015625" defaultRowHeight="11.25"/>
  <cols>
    <col min="1" max="1" width="43.16015625" style="0" customWidth="1"/>
    <col min="2" max="3" width="31.33203125" style="0" customWidth="1"/>
    <col min="4" max="6" width="9" style="0" customWidth="1"/>
    <col min="7" max="21" width="11" style="0" customWidth="1"/>
    <col min="22" max="24" width="9.83203125" style="0" customWidth="1"/>
    <col min="25" max="25" width="10.66015625" style="0" customWidth="1"/>
    <col min="26" max="52" width="14.66015625" style="0" customWidth="1"/>
  </cols>
  <sheetData>
    <row r="1" spans="1:3" ht="25.5" customHeight="1">
      <c r="A1" s="51"/>
      <c r="C1" s="10" t="s">
        <v>327</v>
      </c>
    </row>
    <row r="2" spans="1:3" ht="25.5" customHeight="1">
      <c r="A2" s="52" t="s">
        <v>328</v>
      </c>
      <c r="B2" s="12"/>
      <c r="C2" s="12"/>
    </row>
    <row r="3" spans="1:3" ht="25.5" customHeight="1">
      <c r="A3" s="13" t="s">
        <v>2</v>
      </c>
      <c r="C3" s="53" t="s">
        <v>3</v>
      </c>
    </row>
    <row r="4" spans="1:3" ht="16.5" customHeight="1">
      <c r="A4" s="125" t="s">
        <v>6</v>
      </c>
      <c r="B4" s="125" t="s">
        <v>329</v>
      </c>
      <c r="C4" s="123" t="s">
        <v>330</v>
      </c>
    </row>
    <row r="5" spans="1:3" ht="21" customHeight="1">
      <c r="A5" s="142"/>
      <c r="B5" s="125"/>
      <c r="C5" s="123"/>
    </row>
    <row r="6" spans="1:3" ht="33" customHeight="1">
      <c r="A6" s="54" t="s">
        <v>95</v>
      </c>
      <c r="B6" s="55">
        <f>SUM(B7:B9)</f>
        <v>1.9100000000000001</v>
      </c>
      <c r="C6" s="55">
        <f>SUM(C7:C9)</f>
        <v>1.9100000000000001</v>
      </c>
    </row>
    <row r="7" spans="1:3" ht="33" customHeight="1">
      <c r="A7" s="56" t="s">
        <v>331</v>
      </c>
      <c r="B7" s="20">
        <v>0</v>
      </c>
      <c r="C7" s="20">
        <v>0</v>
      </c>
    </row>
    <row r="8" spans="1:3" ht="33" customHeight="1">
      <c r="A8" s="56" t="s">
        <v>332</v>
      </c>
      <c r="B8" s="20">
        <v>0.11</v>
      </c>
      <c r="C8" s="20">
        <v>0.11</v>
      </c>
    </row>
    <row r="9" spans="1:3" ht="33" customHeight="1">
      <c r="A9" s="57" t="s">
        <v>333</v>
      </c>
      <c r="B9" s="58">
        <f>SUM(B10:B11)</f>
        <v>1.8</v>
      </c>
      <c r="C9" s="58">
        <f>SUM(C10:C11)</f>
        <v>1.8</v>
      </c>
    </row>
    <row r="10" spans="1:3" ht="33" customHeight="1">
      <c r="A10" s="56" t="s">
        <v>334</v>
      </c>
      <c r="B10" s="20">
        <v>1.8</v>
      </c>
      <c r="C10" s="20">
        <v>1.8</v>
      </c>
    </row>
    <row r="11" spans="1:3" ht="33" customHeight="1">
      <c r="A11" s="56" t="s">
        <v>335</v>
      </c>
      <c r="B11" s="20">
        <v>0</v>
      </c>
      <c r="C11" s="20">
        <v>0</v>
      </c>
    </row>
    <row r="12" spans="1:3" ht="33" customHeight="1">
      <c r="A12" s="41"/>
      <c r="B12" s="41"/>
      <c r="C12" s="41"/>
    </row>
    <row r="13" ht="33" customHeight="1"/>
    <row r="14" ht="33" customHeight="1">
      <c r="A14" s="41"/>
    </row>
    <row r="15" spans="1:6" ht="33" customHeight="1">
      <c r="A15" s="41"/>
      <c r="F15" s="41"/>
    </row>
    <row r="16" ht="19.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2.75" customHeight="1"/>
  </sheetData>
  <sheetProtection/>
  <mergeCells count="3">
    <mergeCell ref="A4:A5"/>
    <mergeCell ref="B4:B5"/>
    <mergeCell ref="C4:C5"/>
  </mergeCells>
  <printOptions horizontalCentered="1"/>
  <pageMargins left="0.7874015748031494" right="0.7874015748031494" top="0.3937007874015747" bottom="0.3937007874015747" header="0" footer="0"/>
  <pageSetup fitToHeight="999" fitToWidth="1" orientation="landscape" paperSize="9"/>
  <headerFooter scaleWithDoc="0" alignWithMargins="0">
    <oddFooter>&amp;C第 &amp;P 页  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16"/>
  <sheetViews>
    <sheetView showGridLines="0" showZeros="0" zoomScalePageLayoutView="0" workbookViewId="0" topLeftCell="A1">
      <selection activeCell="A1" sqref="A1"/>
    </sheetView>
  </sheetViews>
  <sheetFormatPr defaultColWidth="9.16015625" defaultRowHeight="12.75" customHeight="1"/>
  <cols>
    <col min="1" max="1" width="9.33203125" style="0" customWidth="1"/>
    <col min="2" max="2" width="7.33203125" style="0" customWidth="1"/>
    <col min="3" max="3" width="5.66015625" style="0" customWidth="1"/>
    <col min="4" max="5" width="33" style="0" customWidth="1"/>
    <col min="6" max="21" width="11" style="0" customWidth="1"/>
    <col min="22" max="24" width="9.83203125" style="0" customWidth="1"/>
    <col min="25" max="25" width="10.66015625" style="0" customWidth="1"/>
    <col min="26" max="27" width="10.83203125" style="0" customWidth="1"/>
    <col min="28" max="34" width="10" style="0" customWidth="1"/>
    <col min="35" max="36" width="9.16015625" style="0" customWidth="1"/>
    <col min="37" max="38" width="10" style="0" customWidth="1"/>
    <col min="39" max="43" width="9.16015625" style="0" customWidth="1"/>
    <col min="44" max="44" width="10" style="0" customWidth="1"/>
    <col min="45" max="243" width="9" style="0" customWidth="1"/>
  </cols>
  <sheetData>
    <row r="1" spans="1:24" ht="15.75" customHeight="1">
      <c r="A1" s="24"/>
      <c r="C1" s="24"/>
      <c r="D1" s="24"/>
      <c r="E1" s="24"/>
      <c r="F1" s="24"/>
      <c r="G1" s="25"/>
      <c r="H1" s="25"/>
      <c r="I1" s="25"/>
      <c r="J1" s="25"/>
      <c r="K1" s="25"/>
      <c r="L1" s="25"/>
      <c r="M1" s="25"/>
      <c r="N1" s="25"/>
      <c r="O1" s="25"/>
      <c r="P1" s="25"/>
      <c r="X1" s="10" t="s">
        <v>336</v>
      </c>
    </row>
    <row r="2" spans="1:24" ht="30" customHeight="1">
      <c r="A2" s="26" t="s">
        <v>337</v>
      </c>
      <c r="B2" s="26"/>
      <c r="C2" s="26"/>
      <c r="D2" s="26"/>
      <c r="E2" s="26"/>
      <c r="F2" s="26"/>
      <c r="G2" s="26"/>
      <c r="H2" s="26"/>
      <c r="I2" s="26"/>
      <c r="J2" s="26"/>
      <c r="K2" s="26"/>
      <c r="L2" s="26"/>
      <c r="M2" s="26"/>
      <c r="N2" s="26"/>
      <c r="O2" s="26"/>
      <c r="P2" s="26"/>
      <c r="Q2" s="26"/>
      <c r="R2" s="26"/>
      <c r="S2" s="26"/>
      <c r="T2" s="26"/>
      <c r="U2" s="26"/>
      <c r="V2" s="26"/>
      <c r="W2" s="26"/>
      <c r="X2" s="26"/>
    </row>
    <row r="3" spans="1:24" ht="15" customHeight="1">
      <c r="A3" s="24" t="s">
        <v>338</v>
      </c>
      <c r="B3" s="41"/>
      <c r="C3" s="24"/>
      <c r="D3" s="24"/>
      <c r="E3" s="24"/>
      <c r="F3" s="24"/>
      <c r="G3" s="27"/>
      <c r="H3" s="27"/>
      <c r="I3" s="27"/>
      <c r="J3" s="27"/>
      <c r="K3" s="27"/>
      <c r="L3" s="27"/>
      <c r="M3" s="27"/>
      <c r="N3" s="27"/>
      <c r="O3" s="27"/>
      <c r="P3" s="27"/>
      <c r="S3" s="49"/>
      <c r="X3" s="39" t="s">
        <v>80</v>
      </c>
    </row>
    <row r="4" spans="1:24" ht="13.5" customHeight="1">
      <c r="A4" s="132" t="s">
        <v>81</v>
      </c>
      <c r="B4" s="132"/>
      <c r="C4" s="132"/>
      <c r="D4" s="132" t="s">
        <v>82</v>
      </c>
      <c r="E4" s="132" t="s">
        <v>146</v>
      </c>
      <c r="F4" s="132" t="s">
        <v>84</v>
      </c>
      <c r="G4" s="132" t="s">
        <v>147</v>
      </c>
      <c r="H4" s="132"/>
      <c r="I4" s="132"/>
      <c r="J4" s="136"/>
      <c r="K4" s="47" t="s">
        <v>148</v>
      </c>
      <c r="L4" s="48"/>
      <c r="M4" s="48"/>
      <c r="N4" s="48"/>
      <c r="O4" s="48"/>
      <c r="P4" s="48"/>
      <c r="Q4" s="48"/>
      <c r="R4" s="48"/>
      <c r="S4" s="48"/>
      <c r="T4" s="48"/>
      <c r="U4" s="50"/>
      <c r="V4" s="48" t="s">
        <v>149</v>
      </c>
      <c r="W4" s="48"/>
      <c r="X4" s="50"/>
    </row>
    <row r="5" spans="1:24" ht="19.5" customHeight="1">
      <c r="A5" s="132" t="s">
        <v>91</v>
      </c>
      <c r="B5" s="132" t="s">
        <v>92</v>
      </c>
      <c r="C5" s="132" t="s">
        <v>93</v>
      </c>
      <c r="D5" s="132"/>
      <c r="E5" s="132"/>
      <c r="F5" s="132"/>
      <c r="G5" s="132" t="s">
        <v>95</v>
      </c>
      <c r="H5" s="132" t="s">
        <v>150</v>
      </c>
      <c r="I5" s="132" t="s">
        <v>151</v>
      </c>
      <c r="J5" s="132" t="s">
        <v>152</v>
      </c>
      <c r="K5" s="131" t="s">
        <v>95</v>
      </c>
      <c r="L5" s="131" t="s">
        <v>150</v>
      </c>
      <c r="M5" s="131" t="s">
        <v>151</v>
      </c>
      <c r="N5" s="131" t="s">
        <v>152</v>
      </c>
      <c r="O5" s="131" t="s">
        <v>153</v>
      </c>
      <c r="P5" s="131" t="s">
        <v>154</v>
      </c>
      <c r="Q5" s="131" t="s">
        <v>155</v>
      </c>
      <c r="R5" s="131" t="s">
        <v>156</v>
      </c>
      <c r="S5" s="131" t="s">
        <v>157</v>
      </c>
      <c r="T5" s="131" t="s">
        <v>158</v>
      </c>
      <c r="U5" s="131" t="s">
        <v>159</v>
      </c>
      <c r="V5" s="131" t="s">
        <v>95</v>
      </c>
      <c r="W5" s="131" t="s">
        <v>160</v>
      </c>
      <c r="X5" s="131" t="s">
        <v>161</v>
      </c>
    </row>
    <row r="6" spans="1:24" ht="19.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row>
    <row r="7" spans="1:24" ht="15" customHeight="1">
      <c r="A7" s="28" t="s">
        <v>122</v>
      </c>
      <c r="B7" s="28" t="s">
        <v>122</v>
      </c>
      <c r="C7" s="28" t="s">
        <v>122</v>
      </c>
      <c r="D7" s="31" t="s">
        <v>122</v>
      </c>
      <c r="E7" s="31" t="s">
        <v>122</v>
      </c>
      <c r="F7" s="31">
        <v>1</v>
      </c>
      <c r="G7" s="31">
        <f aca="true" t="shared" si="0" ref="G7:X7">F7+1</f>
        <v>2</v>
      </c>
      <c r="H7" s="31">
        <f t="shared" si="0"/>
        <v>3</v>
      </c>
      <c r="I7" s="31">
        <f t="shared" si="0"/>
        <v>4</v>
      </c>
      <c r="J7" s="31">
        <f t="shared" si="0"/>
        <v>5</v>
      </c>
      <c r="K7" s="31">
        <f t="shared" si="0"/>
        <v>6</v>
      </c>
      <c r="L7" s="31">
        <f t="shared" si="0"/>
        <v>7</v>
      </c>
      <c r="M7" s="31">
        <f t="shared" si="0"/>
        <v>8</v>
      </c>
      <c r="N7" s="31">
        <f t="shared" si="0"/>
        <v>9</v>
      </c>
      <c r="O7" s="31">
        <f t="shared" si="0"/>
        <v>10</v>
      </c>
      <c r="P7" s="31">
        <f t="shared" si="0"/>
        <v>11</v>
      </c>
      <c r="Q7" s="31">
        <f t="shared" si="0"/>
        <v>12</v>
      </c>
      <c r="R7" s="31">
        <f t="shared" si="0"/>
        <v>13</v>
      </c>
      <c r="S7" s="31">
        <f t="shared" si="0"/>
        <v>14</v>
      </c>
      <c r="T7" s="31">
        <f t="shared" si="0"/>
        <v>15</v>
      </c>
      <c r="U7" s="31">
        <f t="shared" si="0"/>
        <v>16</v>
      </c>
      <c r="V7" s="31">
        <f t="shared" si="0"/>
        <v>17</v>
      </c>
      <c r="W7" s="31">
        <f t="shared" si="0"/>
        <v>18</v>
      </c>
      <c r="X7" s="31">
        <f t="shared" si="0"/>
        <v>19</v>
      </c>
    </row>
    <row r="8" spans="1:25" ht="26.25" customHeight="1">
      <c r="A8" s="17"/>
      <c r="B8" s="18"/>
      <c r="C8" s="19"/>
      <c r="D8" s="17"/>
      <c r="E8" s="45"/>
      <c r="F8" s="40"/>
      <c r="G8" s="40"/>
      <c r="H8" s="32"/>
      <c r="I8" s="20"/>
      <c r="J8" s="40"/>
      <c r="K8" s="32"/>
      <c r="L8" s="32"/>
      <c r="M8" s="32"/>
      <c r="N8" s="32"/>
      <c r="O8" s="32"/>
      <c r="P8" s="32"/>
      <c r="Q8" s="32"/>
      <c r="R8" s="32"/>
      <c r="S8" s="32"/>
      <c r="T8" s="20"/>
      <c r="U8" s="40"/>
      <c r="V8" s="40"/>
      <c r="W8" s="20"/>
      <c r="X8" s="20"/>
      <c r="Y8" s="41"/>
    </row>
    <row r="9" spans="1:24" ht="19.5" customHeight="1">
      <c r="A9" s="41"/>
      <c r="B9" s="41"/>
      <c r="C9" s="41"/>
      <c r="D9" s="41"/>
      <c r="E9" s="41"/>
      <c r="F9" s="41"/>
      <c r="G9" s="41"/>
      <c r="H9" s="41"/>
      <c r="I9" s="41"/>
      <c r="J9" s="41"/>
      <c r="K9" s="41"/>
      <c r="L9" s="41"/>
      <c r="M9" s="41"/>
      <c r="N9" s="41"/>
      <c r="O9" s="41"/>
      <c r="P9" s="41"/>
      <c r="Q9" s="41"/>
      <c r="R9" s="41"/>
      <c r="S9" s="41"/>
      <c r="T9" s="41"/>
      <c r="U9" s="41"/>
      <c r="V9" s="41"/>
      <c r="W9" s="41"/>
      <c r="X9" s="41"/>
    </row>
    <row r="10" spans="1:23" ht="19.5" customHeight="1">
      <c r="A10" s="41" t="s">
        <v>339</v>
      </c>
      <c r="B10" s="41"/>
      <c r="C10" s="41"/>
      <c r="D10" s="41"/>
      <c r="E10" s="41"/>
      <c r="F10" s="46"/>
      <c r="G10" s="41"/>
      <c r="H10" s="41"/>
      <c r="I10" s="41"/>
      <c r="J10" s="41"/>
      <c r="K10" s="41"/>
      <c r="L10" s="41"/>
      <c r="M10" s="41"/>
      <c r="N10" s="41"/>
      <c r="O10" s="41"/>
      <c r="P10" s="41"/>
      <c r="Q10" s="41"/>
      <c r="R10" s="41"/>
      <c r="S10" s="41"/>
      <c r="T10" s="41"/>
      <c r="U10" s="41"/>
      <c r="V10" s="41"/>
      <c r="W10" s="41"/>
    </row>
    <row r="11" spans="3:23" ht="19.5" customHeight="1">
      <c r="C11" s="41"/>
      <c r="D11" s="41"/>
      <c r="E11" s="41"/>
      <c r="F11" s="41"/>
      <c r="G11" s="41"/>
      <c r="H11" s="41"/>
      <c r="I11" s="41"/>
      <c r="K11" s="41"/>
      <c r="L11" s="41"/>
      <c r="M11" s="41"/>
      <c r="N11" s="41"/>
      <c r="O11" s="41"/>
      <c r="P11" s="41"/>
      <c r="Q11" s="41"/>
      <c r="R11" s="41"/>
      <c r="S11" s="41"/>
      <c r="T11" s="41"/>
      <c r="U11" s="41"/>
      <c r="V11" s="41"/>
      <c r="W11" s="41"/>
    </row>
    <row r="12" spans="4:23" ht="19.5" customHeight="1">
      <c r="D12" s="41"/>
      <c r="E12" s="41"/>
      <c r="F12" s="41"/>
      <c r="G12" s="41"/>
      <c r="H12" s="41"/>
      <c r="I12" s="41"/>
      <c r="K12" s="41"/>
      <c r="L12" s="41"/>
      <c r="M12" s="41"/>
      <c r="N12" s="41"/>
      <c r="O12" s="41"/>
      <c r="P12" s="41"/>
      <c r="Q12" s="41"/>
      <c r="R12" s="41"/>
      <c r="S12" s="41"/>
      <c r="T12" s="41"/>
      <c r="U12" s="41"/>
      <c r="V12" s="41"/>
      <c r="W12" s="41"/>
    </row>
    <row r="13" spans="4:23" ht="19.5" customHeight="1">
      <c r="D13" s="41"/>
      <c r="E13" s="41"/>
      <c r="F13" s="41"/>
      <c r="H13" s="41"/>
      <c r="I13" s="41"/>
      <c r="J13" s="41"/>
      <c r="L13" s="41"/>
      <c r="M13" s="41"/>
      <c r="N13" s="41"/>
      <c r="P13" s="41"/>
      <c r="Q13" s="41"/>
      <c r="R13" s="41"/>
      <c r="S13" s="41"/>
      <c r="V13" s="41"/>
      <c r="W13" s="41"/>
    </row>
    <row r="14" spans="4:23" ht="19.5" customHeight="1">
      <c r="D14" s="41"/>
      <c r="E14" s="41"/>
      <c r="F14" s="41"/>
      <c r="G14" s="41"/>
      <c r="P14" s="41"/>
      <c r="U14" s="41"/>
      <c r="V14" s="41"/>
      <c r="W14" s="41"/>
    </row>
    <row r="15" spans="5:22" ht="19.5" customHeight="1">
      <c r="E15" s="41"/>
      <c r="O15" s="41"/>
      <c r="P15" s="41"/>
      <c r="Q15" s="41"/>
      <c r="R15" s="41"/>
      <c r="V15" s="41"/>
    </row>
    <row r="16" spans="16:18" ht="19.5" customHeight="1">
      <c r="P16" s="41"/>
      <c r="Q16" s="41"/>
      <c r="R16" s="41"/>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sheetData>
  <sheetProtection/>
  <mergeCells count="26">
    <mergeCell ref="U5:U6"/>
    <mergeCell ref="V5:V6"/>
    <mergeCell ref="W5:W6"/>
    <mergeCell ref="X5:X6"/>
    <mergeCell ref="O5:O6"/>
    <mergeCell ref="P5:P6"/>
    <mergeCell ref="Q5:Q6"/>
    <mergeCell ref="R5:R6"/>
    <mergeCell ref="S5:S6"/>
    <mergeCell ref="T5:T6"/>
    <mergeCell ref="I5:I6"/>
    <mergeCell ref="J5:J6"/>
    <mergeCell ref="K5:K6"/>
    <mergeCell ref="L5:L6"/>
    <mergeCell ref="M5:M6"/>
    <mergeCell ref="N5:N6"/>
    <mergeCell ref="A4:C4"/>
    <mergeCell ref="G4:J4"/>
    <mergeCell ref="A5:A6"/>
    <mergeCell ref="B5:B6"/>
    <mergeCell ref="C5:C6"/>
    <mergeCell ref="D4:D6"/>
    <mergeCell ref="E4:E6"/>
    <mergeCell ref="F4:F6"/>
    <mergeCell ref="G5:G6"/>
    <mergeCell ref="H5:H6"/>
  </mergeCells>
  <printOptions horizontalCentered="1"/>
  <pageMargins left="0" right="0" top="0.7874015748031494" bottom="0.5905511811023622" header="0" footer="0.3937007874015747"/>
  <pageSetup blackAndWhite="1" fitToHeight="9999" fitToWidth="1" orientation="landscape" paperSize="9"/>
  <headerFooter scaleWithDoc="0" alignWithMargins="0">
    <oddFooter>&amp;C第 &amp;P 页  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16"/>
  <sheetViews>
    <sheetView showGridLines="0" showZeros="0" zoomScalePageLayoutView="0" workbookViewId="0" topLeftCell="A1">
      <selection activeCell="A1" sqref="A1"/>
    </sheetView>
  </sheetViews>
  <sheetFormatPr defaultColWidth="9.16015625" defaultRowHeight="12.75" customHeight="1"/>
  <cols>
    <col min="1" max="1" width="9.33203125" style="0" customWidth="1"/>
    <col min="2" max="2" width="7.33203125" style="0" customWidth="1"/>
    <col min="3" max="3" width="5.66015625" style="0" customWidth="1"/>
    <col min="4" max="5" width="33" style="0" customWidth="1"/>
    <col min="6" max="21" width="11" style="0" customWidth="1"/>
    <col min="22" max="24" width="9.83203125" style="0" customWidth="1"/>
    <col min="25" max="25" width="10.66015625" style="0" customWidth="1"/>
  </cols>
  <sheetData>
    <row r="1" spans="1:24" ht="15.75" customHeight="1">
      <c r="A1" s="24"/>
      <c r="C1" s="24"/>
      <c r="D1" s="24"/>
      <c r="E1" s="24"/>
      <c r="F1" s="24"/>
      <c r="G1" s="25"/>
      <c r="H1" s="25"/>
      <c r="I1" s="25"/>
      <c r="J1" s="25"/>
      <c r="K1" s="25"/>
      <c r="L1" s="25"/>
      <c r="M1" s="25"/>
      <c r="N1" s="25"/>
      <c r="O1" s="25"/>
      <c r="P1" s="25"/>
      <c r="X1" s="10" t="s">
        <v>336</v>
      </c>
    </row>
    <row r="2" spans="1:24" ht="30" customHeight="1">
      <c r="A2" s="26" t="s">
        <v>340</v>
      </c>
      <c r="B2" s="26"/>
      <c r="C2" s="26"/>
      <c r="D2" s="26"/>
      <c r="E2" s="26"/>
      <c r="F2" s="26"/>
      <c r="G2" s="26"/>
      <c r="H2" s="26"/>
      <c r="I2" s="26"/>
      <c r="J2" s="26"/>
      <c r="K2" s="26"/>
      <c r="L2" s="26"/>
      <c r="M2" s="26"/>
      <c r="N2" s="26"/>
      <c r="O2" s="26"/>
      <c r="P2" s="26"/>
      <c r="Q2" s="26"/>
      <c r="R2" s="26"/>
      <c r="S2" s="26"/>
      <c r="T2" s="26"/>
      <c r="U2" s="26"/>
      <c r="V2" s="26"/>
      <c r="W2" s="26"/>
      <c r="X2" s="26"/>
    </row>
    <row r="3" spans="1:24" ht="15" customHeight="1">
      <c r="A3" s="24" t="s">
        <v>338</v>
      </c>
      <c r="B3" s="41"/>
      <c r="C3" s="24"/>
      <c r="D3" s="24"/>
      <c r="E3" s="24"/>
      <c r="F3" s="24"/>
      <c r="G3" s="27"/>
      <c r="H3" s="27"/>
      <c r="I3" s="27"/>
      <c r="J3" s="27"/>
      <c r="K3" s="27"/>
      <c r="L3" s="27"/>
      <c r="M3" s="27"/>
      <c r="N3" s="27"/>
      <c r="O3" s="27"/>
      <c r="P3" s="27"/>
      <c r="S3" s="49"/>
      <c r="X3" s="39" t="s">
        <v>80</v>
      </c>
    </row>
    <row r="4" spans="1:24" ht="13.5" customHeight="1">
      <c r="A4" s="132" t="s">
        <v>81</v>
      </c>
      <c r="B4" s="132"/>
      <c r="C4" s="132"/>
      <c r="D4" s="132" t="s">
        <v>82</v>
      </c>
      <c r="E4" s="132" t="s">
        <v>146</v>
      </c>
      <c r="F4" s="132" t="s">
        <v>84</v>
      </c>
      <c r="G4" s="132" t="s">
        <v>147</v>
      </c>
      <c r="H4" s="132"/>
      <c r="I4" s="132"/>
      <c r="J4" s="136"/>
      <c r="K4" s="47" t="s">
        <v>148</v>
      </c>
      <c r="L4" s="48"/>
      <c r="M4" s="48"/>
      <c r="N4" s="48"/>
      <c r="O4" s="48"/>
      <c r="P4" s="48"/>
      <c r="Q4" s="48"/>
      <c r="R4" s="48"/>
      <c r="S4" s="48"/>
      <c r="T4" s="48"/>
      <c r="U4" s="50"/>
      <c r="V4" s="48" t="s">
        <v>149</v>
      </c>
      <c r="W4" s="48"/>
      <c r="X4" s="50"/>
    </row>
    <row r="5" spans="1:24" ht="19.5" customHeight="1">
      <c r="A5" s="132" t="s">
        <v>91</v>
      </c>
      <c r="B5" s="132" t="s">
        <v>92</v>
      </c>
      <c r="C5" s="132" t="s">
        <v>93</v>
      </c>
      <c r="D5" s="132"/>
      <c r="E5" s="132"/>
      <c r="F5" s="132"/>
      <c r="G5" s="132" t="s">
        <v>95</v>
      </c>
      <c r="H5" s="132" t="s">
        <v>150</v>
      </c>
      <c r="I5" s="132" t="s">
        <v>151</v>
      </c>
      <c r="J5" s="132" t="s">
        <v>152</v>
      </c>
      <c r="K5" s="131" t="s">
        <v>95</v>
      </c>
      <c r="L5" s="131" t="s">
        <v>150</v>
      </c>
      <c r="M5" s="131" t="s">
        <v>151</v>
      </c>
      <c r="N5" s="131" t="s">
        <v>152</v>
      </c>
      <c r="O5" s="131" t="s">
        <v>153</v>
      </c>
      <c r="P5" s="131" t="s">
        <v>154</v>
      </c>
      <c r="Q5" s="131" t="s">
        <v>155</v>
      </c>
      <c r="R5" s="131" t="s">
        <v>156</v>
      </c>
      <c r="S5" s="131" t="s">
        <v>157</v>
      </c>
      <c r="T5" s="131" t="s">
        <v>158</v>
      </c>
      <c r="U5" s="131" t="s">
        <v>159</v>
      </c>
      <c r="V5" s="131" t="s">
        <v>95</v>
      </c>
      <c r="W5" s="131" t="s">
        <v>160</v>
      </c>
      <c r="X5" s="131" t="s">
        <v>161</v>
      </c>
    </row>
    <row r="6" spans="1:24" ht="19.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row>
    <row r="7" spans="1:24" ht="15" customHeight="1">
      <c r="A7" s="28" t="s">
        <v>122</v>
      </c>
      <c r="B7" s="28" t="s">
        <v>122</v>
      </c>
      <c r="C7" s="28" t="s">
        <v>122</v>
      </c>
      <c r="D7" s="31" t="s">
        <v>122</v>
      </c>
      <c r="E7" s="31" t="s">
        <v>122</v>
      </c>
      <c r="F7" s="31">
        <v>1</v>
      </c>
      <c r="G7" s="31">
        <f aca="true" t="shared" si="0" ref="G7:X7">F7+1</f>
        <v>2</v>
      </c>
      <c r="H7" s="31">
        <f t="shared" si="0"/>
        <v>3</v>
      </c>
      <c r="I7" s="31">
        <f t="shared" si="0"/>
        <v>4</v>
      </c>
      <c r="J7" s="31">
        <f t="shared" si="0"/>
        <v>5</v>
      </c>
      <c r="K7" s="31">
        <f t="shared" si="0"/>
        <v>6</v>
      </c>
      <c r="L7" s="31">
        <f t="shared" si="0"/>
        <v>7</v>
      </c>
      <c r="M7" s="31">
        <f t="shared" si="0"/>
        <v>8</v>
      </c>
      <c r="N7" s="31">
        <f t="shared" si="0"/>
        <v>9</v>
      </c>
      <c r="O7" s="31">
        <f t="shared" si="0"/>
        <v>10</v>
      </c>
      <c r="P7" s="31">
        <f t="shared" si="0"/>
        <v>11</v>
      </c>
      <c r="Q7" s="31">
        <f t="shared" si="0"/>
        <v>12</v>
      </c>
      <c r="R7" s="31">
        <f t="shared" si="0"/>
        <v>13</v>
      </c>
      <c r="S7" s="31">
        <f t="shared" si="0"/>
        <v>14</v>
      </c>
      <c r="T7" s="31">
        <f t="shared" si="0"/>
        <v>15</v>
      </c>
      <c r="U7" s="31">
        <f t="shared" si="0"/>
        <v>16</v>
      </c>
      <c r="V7" s="31">
        <f t="shared" si="0"/>
        <v>17</v>
      </c>
      <c r="W7" s="31">
        <f t="shared" si="0"/>
        <v>18</v>
      </c>
      <c r="X7" s="31">
        <f t="shared" si="0"/>
        <v>19</v>
      </c>
    </row>
    <row r="8" spans="1:25" ht="26.25" customHeight="1">
      <c r="A8" s="17"/>
      <c r="B8" s="18"/>
      <c r="C8" s="19"/>
      <c r="D8" s="17"/>
      <c r="E8" s="45"/>
      <c r="F8" s="40"/>
      <c r="G8" s="40"/>
      <c r="H8" s="32"/>
      <c r="I8" s="20"/>
      <c r="J8" s="40"/>
      <c r="K8" s="32"/>
      <c r="L8" s="32"/>
      <c r="M8" s="32"/>
      <c r="N8" s="32"/>
      <c r="O8" s="32"/>
      <c r="P8" s="32"/>
      <c r="Q8" s="32"/>
      <c r="R8" s="32"/>
      <c r="S8" s="32"/>
      <c r="T8" s="20"/>
      <c r="U8" s="40"/>
      <c r="V8" s="40"/>
      <c r="W8" s="20"/>
      <c r="X8" s="20"/>
      <c r="Y8" s="41"/>
    </row>
    <row r="9" spans="1:24" ht="19.5" customHeight="1">
      <c r="A9" s="41"/>
      <c r="B9" s="41"/>
      <c r="C9" s="41"/>
      <c r="D9" s="41"/>
      <c r="E9" s="41"/>
      <c r="F9" s="41"/>
      <c r="G9" s="41"/>
      <c r="H9" s="41"/>
      <c r="I9" s="41"/>
      <c r="J9" s="41"/>
      <c r="K9" s="41"/>
      <c r="L9" s="41"/>
      <c r="M9" s="41"/>
      <c r="N9" s="41"/>
      <c r="O9" s="41"/>
      <c r="P9" s="41"/>
      <c r="Q9" s="41"/>
      <c r="R9" s="41"/>
      <c r="S9" s="41"/>
      <c r="T9" s="41"/>
      <c r="U9" s="41"/>
      <c r="V9" s="41"/>
      <c r="W9" s="41"/>
      <c r="X9" s="41"/>
    </row>
    <row r="10" spans="1:23" ht="19.5" customHeight="1">
      <c r="A10" s="41" t="s">
        <v>341</v>
      </c>
      <c r="B10" s="41"/>
      <c r="C10" s="41"/>
      <c r="D10" s="41"/>
      <c r="E10" s="41"/>
      <c r="F10" s="46"/>
      <c r="G10" s="41"/>
      <c r="H10" s="41"/>
      <c r="I10" s="41"/>
      <c r="J10" s="41"/>
      <c r="K10" s="41"/>
      <c r="L10" s="41"/>
      <c r="M10" s="41"/>
      <c r="N10" s="41"/>
      <c r="O10" s="41"/>
      <c r="P10" s="41"/>
      <c r="Q10" s="41"/>
      <c r="R10" s="41"/>
      <c r="S10" s="41"/>
      <c r="T10" s="41"/>
      <c r="U10" s="41"/>
      <c r="V10" s="41"/>
      <c r="W10" s="41"/>
    </row>
    <row r="11" spans="3:23" ht="19.5" customHeight="1">
      <c r="C11" s="41"/>
      <c r="D11" s="41"/>
      <c r="E11" s="41"/>
      <c r="F11" s="41"/>
      <c r="G11" s="41"/>
      <c r="H11" s="41"/>
      <c r="I11" s="41"/>
      <c r="K11" s="41"/>
      <c r="L11" s="41"/>
      <c r="M11" s="41"/>
      <c r="N11" s="41"/>
      <c r="O11" s="41"/>
      <c r="P11" s="41"/>
      <c r="Q11" s="41"/>
      <c r="R11" s="41"/>
      <c r="S11" s="41"/>
      <c r="T11" s="41"/>
      <c r="U11" s="41"/>
      <c r="V11" s="41"/>
      <c r="W11" s="41"/>
    </row>
    <row r="12" spans="4:23" ht="19.5" customHeight="1">
      <c r="D12" s="41"/>
      <c r="E12" s="41"/>
      <c r="F12" s="41"/>
      <c r="G12" s="41"/>
      <c r="H12" s="41"/>
      <c r="I12" s="41"/>
      <c r="K12" s="41"/>
      <c r="L12" s="41"/>
      <c r="M12" s="41"/>
      <c r="N12" s="41"/>
      <c r="O12" s="41"/>
      <c r="P12" s="41"/>
      <c r="Q12" s="41"/>
      <c r="R12" s="41"/>
      <c r="S12" s="41"/>
      <c r="T12" s="41"/>
      <c r="U12" s="41"/>
      <c r="V12" s="41"/>
      <c r="W12" s="41"/>
    </row>
    <row r="13" spans="4:23" ht="19.5" customHeight="1">
      <c r="D13" s="41"/>
      <c r="E13" s="41"/>
      <c r="F13" s="41"/>
      <c r="H13" s="41"/>
      <c r="I13" s="41"/>
      <c r="J13" s="41"/>
      <c r="L13" s="41"/>
      <c r="M13" s="41"/>
      <c r="N13" s="41"/>
      <c r="P13" s="41"/>
      <c r="Q13" s="41"/>
      <c r="R13" s="41"/>
      <c r="S13" s="41"/>
      <c r="V13" s="41"/>
      <c r="W13" s="41"/>
    </row>
    <row r="14" spans="4:23" ht="19.5" customHeight="1">
      <c r="D14" s="41"/>
      <c r="E14" s="41"/>
      <c r="F14" s="41"/>
      <c r="G14" s="41"/>
      <c r="P14" s="41"/>
      <c r="U14" s="41"/>
      <c r="V14" s="41"/>
      <c r="W14" s="41"/>
    </row>
    <row r="15" spans="5:22" ht="19.5" customHeight="1">
      <c r="E15" s="41"/>
      <c r="O15" s="41"/>
      <c r="P15" s="41"/>
      <c r="Q15" s="41"/>
      <c r="R15" s="41"/>
      <c r="V15" s="41"/>
    </row>
    <row r="16" spans="16:18" ht="19.5" customHeight="1">
      <c r="P16" s="41"/>
      <c r="Q16" s="41"/>
      <c r="R16" s="41"/>
    </row>
  </sheetData>
  <sheetProtection/>
  <mergeCells count="26">
    <mergeCell ref="U5:U6"/>
    <mergeCell ref="V5:V6"/>
    <mergeCell ref="W5:W6"/>
    <mergeCell ref="X5:X6"/>
    <mergeCell ref="O5:O6"/>
    <mergeCell ref="P5:P6"/>
    <mergeCell ref="Q5:Q6"/>
    <mergeCell ref="R5:R6"/>
    <mergeCell ref="S5:S6"/>
    <mergeCell ref="T5:T6"/>
    <mergeCell ref="I5:I6"/>
    <mergeCell ref="J5:J6"/>
    <mergeCell ref="K5:K6"/>
    <mergeCell ref="L5:L6"/>
    <mergeCell ref="M5:M6"/>
    <mergeCell ref="N5:N6"/>
    <mergeCell ref="A4:C4"/>
    <mergeCell ref="G4:J4"/>
    <mergeCell ref="A5:A6"/>
    <mergeCell ref="B5:B6"/>
    <mergeCell ref="C5:C6"/>
    <mergeCell ref="D4:D6"/>
    <mergeCell ref="E4:E6"/>
    <mergeCell ref="F4:F6"/>
    <mergeCell ref="G5:G6"/>
    <mergeCell ref="H5:H6"/>
  </mergeCells>
  <printOptions horizontalCentered="1"/>
  <pageMargins left="0" right="0" top="0.7874015748031494" bottom="0.5905511811023622" header="0" footer="0.3937007874015747"/>
  <pageSetup blackAndWhite="1" fitToHeight="9999" fitToWidth="1" orientation="landscape" paperSize="9"/>
  <headerFooter scaleWithDoc="0" alignWithMargins="0">
    <oddFooter>&amp;C第 &amp;P 页  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2020-05-17T23:43:50Z</dcterms:created>
  <dcterms:modified xsi:type="dcterms:W3CDTF">2020-12-22T08:43:13Z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