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1" firstSheet="5" activeTab="12"/>
  </bookViews>
  <sheets>
    <sheet name="1.财政拨款收支总体情况表" sheetId="1" r:id="rId1"/>
    <sheet name="2.一般公共预算支出情况表" sheetId="2" r:id="rId2"/>
    <sheet name="3.一般公共预算基本支出情况表" sheetId="3" r:id="rId3"/>
    <sheet name="4.部门预算资金安排的“三公”经费预算情况表" sheetId="4" r:id="rId4"/>
    <sheet name="5.政府性基金预算支出预算表" sheetId="5" r:id="rId5"/>
    <sheet name="6.国有资本经营预算支出预算表" sheetId="6" r:id="rId6"/>
    <sheet name="7.部门收支总体情况表" sheetId="7" r:id="rId7"/>
    <sheet name="8.部门收入总表" sheetId="8" r:id="rId8"/>
    <sheet name="9.部门支出总表" sheetId="9" r:id="rId9"/>
    <sheet name="10.政府预算支出经济分类预算表" sheetId="10" r:id="rId10"/>
    <sheet name="11.部门预算支出经济分类预算表" sheetId="11" r:id="rId11"/>
    <sheet name="12.上级专项转移支付情况表" sheetId="12" r:id="rId12"/>
    <sheet name="13.项目绩效公开表" sheetId="13" r:id="rId13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5">#N/A</definedName>
    <definedName name="_xlnm.Print_Area" localSheetId="9">#N/A</definedName>
    <definedName name="_xlnm.Print_Area" localSheetId="10">#N/A</definedName>
    <definedName name="_xlnm.Print_Area" localSheetId="1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<sst xmlns="http://schemas.openxmlformats.org/spreadsheetml/2006/main" count="2888" uniqueCount="543">
  <si>
    <t>表1</t>
  </si>
  <si>
    <t>财政拨款收支总体情况表</t>
  </si>
  <si>
    <t>单位名称：百色起义纪念公园管理委员会</t>
  </si>
  <si>
    <t>单位:万元</t>
  </si>
  <si>
    <t>收入</t>
  </si>
  <si>
    <t>支出</t>
  </si>
  <si>
    <t>项目</t>
  </si>
  <si>
    <t>预算数</t>
  </si>
  <si>
    <t>项目(按支出功能科目分类)</t>
  </si>
  <si>
    <t>合计</t>
  </si>
  <si>
    <t>一般公共预算</t>
  </si>
  <si>
    <t>政府性基金预算</t>
  </si>
  <si>
    <t>国有资本经营预算</t>
  </si>
  <si>
    <t>一、一般公共预算拨款</t>
  </si>
  <si>
    <t xml:space="preserve">    一、一般公共服务支出</t>
  </si>
  <si>
    <t xml:space="preserve">  1.经费拨款(补助)</t>
  </si>
  <si>
    <t xml:space="preserve">    二、外交支出</t>
  </si>
  <si>
    <t xml:space="preserve">    (1)市本级</t>
  </si>
  <si>
    <t xml:space="preserve">    三、国防支出</t>
  </si>
  <si>
    <t xml:space="preserve">    (2)自治区和中央补助</t>
  </si>
  <si>
    <t xml:space="preserve">    四、公共安全支出</t>
  </si>
  <si>
    <t xml:space="preserve">  2.纳入一般公共预算管理的非税收入安排的资金</t>
  </si>
  <si>
    <t xml:space="preserve">    五、教育支出</t>
  </si>
  <si>
    <t xml:space="preserve">    (1)专项收入安排的资金</t>
  </si>
  <si>
    <t xml:space="preserve">    六、科学技术支出</t>
  </si>
  <si>
    <t xml:space="preserve">    (2)行政事业性收费收入安排的资金</t>
  </si>
  <si>
    <t xml:space="preserve">    七、文化旅游体育与传媒支出</t>
  </si>
  <si>
    <t xml:space="preserve">    (3)罚没收入安排的资金</t>
  </si>
  <si>
    <t xml:space="preserve">    八、社会保障和就业支出</t>
  </si>
  <si>
    <t xml:space="preserve">    (4)国有资本经营收入安排的资金</t>
  </si>
  <si>
    <t xml:space="preserve">    九、社会保险基金支出</t>
  </si>
  <si>
    <t xml:space="preserve">    (5)国有资源(资产)有偿使用收入安排的资金</t>
  </si>
  <si>
    <t xml:space="preserve">    十、卫生健康支出</t>
  </si>
  <si>
    <t xml:space="preserve">    (6)捐赠收入安排的资金</t>
  </si>
  <si>
    <t xml:space="preserve">    十一、节能环保支出</t>
  </si>
  <si>
    <t xml:space="preserve">    (7)政府住房基金收入安排的资金</t>
  </si>
  <si>
    <t xml:space="preserve">    十二、城乡社区支出</t>
  </si>
  <si>
    <t xml:space="preserve">    (8)其他收入安排的资金</t>
  </si>
  <si>
    <t xml:space="preserve">    十三、农林水支出</t>
  </si>
  <si>
    <t>二、政府性基金预算拨款</t>
  </si>
  <si>
    <t xml:space="preserve">    十四、交通运输支出</t>
  </si>
  <si>
    <t xml:space="preserve">  1.市本级</t>
  </si>
  <si>
    <t xml:space="preserve">    十五、资源勘探信息等支出</t>
  </si>
  <si>
    <t xml:space="preserve">  2.自治区和中央补助</t>
  </si>
  <si>
    <t xml:space="preserve">    十六、商业服务业等支出</t>
  </si>
  <si>
    <t>三、国有资本经营预算拨款</t>
  </si>
  <si>
    <t xml:space="preserve">    十七、金融支出</t>
  </si>
  <si>
    <t xml:space="preserve">    十八、援助其他地区支出</t>
  </si>
  <si>
    <t xml:space="preserve">    十九、自然资源海洋气象等支出</t>
  </si>
  <si>
    <t xml:space="preserve">    二十、住房保障支出</t>
  </si>
  <si>
    <t xml:space="preserve">    二十一、粮油物资储备支出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</si>
  <si>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</si>
  <si>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</si>
  <si>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</si>
  <si>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</si>
  <si>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</si>
  <si>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</si>
  <si>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</si>
  <si>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</si>
  <si>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</si>
  <si>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</si>
  <si>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四、上年结余收入</t>
  </si>
  <si>
    <t xml:space="preserve">    三十、结转下年</t>
  </si>
  <si>
    <t xml:space="preserve">  1.一般公共预算拨款结转</t>
  </si>
  <si>
    <t xml:space="preserve">    (1)经费拨款(补助)结转</t>
  </si>
  <si>
    <t xml:space="preserve">      ①市本级</t>
  </si>
  <si>
    <t xml:space="preserve">      ②自治区和中央补助</t>
  </si>
  <si>
    <t xml:space="preserve">    (2)纳入一般公共预算管理的非税收入结转</t>
  </si>
  <si>
    <t xml:space="preserve">  2.政府性基金预算拨款结转</t>
  </si>
  <si>
    <t xml:space="preserve">  3.国有资本经营预算拨款结转</t>
  </si>
  <si>
    <t>收入总计</t>
  </si>
  <si>
    <t>支出总计</t>
  </si>
  <si>
    <t>表2</t>
  </si>
  <si>
    <t>一般公共预算支出情况表</t>
  </si>
  <si>
    <t>单位：万元</t>
  </si>
  <si>
    <t>科目编码</t>
  </si>
  <si>
    <t>单位代码(科目编码)</t>
  </si>
  <si>
    <t>单位名称                        (功能分类科目名称)</t>
  </si>
  <si>
    <t>基本支出</t>
  </si>
  <si>
    <t>项目支出</t>
  </si>
  <si>
    <t>结转下年</t>
  </si>
  <si>
    <t>类</t>
  </si>
  <si>
    <t>款</t>
  </si>
  <si>
    <t>项</t>
  </si>
  <si>
    <t>**</t>
  </si>
  <si>
    <t>207</t>
  </si>
  <si>
    <t>文化旅游体育与传媒支出</t>
  </si>
  <si>
    <t xml:space="preserve">  207</t>
  </si>
  <si>
    <t>01</t>
  </si>
  <si>
    <t xml:space="preserve">  文化和旅游</t>
  </si>
  <si>
    <t xml:space="preserve">    207</t>
  </si>
  <si>
    <t xml:space="preserve">  01</t>
  </si>
  <si>
    <t>99</t>
  </si>
  <si>
    <t xml:space="preserve">    其他文化和旅游支出</t>
  </si>
  <si>
    <t>02</t>
  </si>
  <si>
    <t xml:space="preserve">  文物</t>
  </si>
  <si>
    <t xml:space="preserve">  02</t>
  </si>
  <si>
    <t xml:space="preserve">    一般行政管理事务</t>
  </si>
  <si>
    <t>05</t>
  </si>
  <si>
    <t xml:space="preserve">    博物馆</t>
  </si>
  <si>
    <t xml:space="preserve">    其他文物支出</t>
  </si>
  <si>
    <t>208</t>
  </si>
  <si>
    <t>社会保障和就业支出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</si>
  <si>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</si>
  <si>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</si>
  <si>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</si>
  <si>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</si>
  <si>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事业单位离退休</t>
  </si>
  <si>
    <t xml:space="preserve">    机关事业单位基本养老保险缴费支出</t>
  </si>
  <si>
    <t>08</t>
  </si>
  <si>
    <t xml:space="preserve">  抚恤</t>
  </si>
  <si>
    <t xml:space="preserve">  08</t>
  </si>
  <si>
    <t>04</t>
  </si>
  <si>
    <t xml:space="preserve">    优抚事业单位支出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</si>
  <si>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</si>
  <si>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</si>
  <si>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</si>
  <si>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</si>
  <si>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</si>
  <si>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</si>
  <si>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</si>
  <si>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</si>
  <si>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</si>
  <si>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</si>
  <si>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</si>
  <si>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</si>
  <si>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</si>
  <si>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</si>
  <si>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219001</t>
  </si>
  <si>
    <t>百色起义纪念公园管理委员会</t>
  </si>
  <si>
    <t xml:space="preserve">  文化旅游体育与传媒支出</t>
  </si>
  <si>
    <t xml:space="preserve">    文化和旅游</t>
  </si>
  <si>
    <t xml:space="preserve">  2070199</t>
  </si>
  <si>
    <t xml:space="preserve">      其他文化和旅游支出</t>
  </si>
  <si>
    <t xml:space="preserve">    文物</t>
  </si>
  <si>
    <t xml:space="preserve">  2070202</t>
  </si>
  <si>
    <t xml:space="preserve">      一般行政管理事务</t>
  </si>
  <si>
    <t xml:space="preserve">  2070299</t>
  </si>
  <si>
    <t xml:space="preserve">      其他文物支出</t>
  </si>
  <si>
    <t xml:space="preserve">  社会保障和就业支出</t>
  </si>
  <si>
    <t xml:space="preserve">    行政事业单位离退休</t>
  </si>
  <si>
    <t xml:space="preserve">  2080502</t>
  </si>
  <si>
    <t xml:space="preserve">      事业单位离退休</t>
  </si>
  <si>
    <t xml:space="preserve">  2080505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</si>
  <si>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</si>
  <si>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</si>
  <si>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</si>
  <si>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2101102</t>
  </si>
  <si>
    <t xml:space="preserve">      事业单位医疗</t>
  </si>
  <si>
    <t xml:space="preserve">  住房保障支出</t>
  </si>
  <si>
    <t xml:space="preserve">    住房改革支出</t>
  </si>
  <si>
    <t xml:space="preserve">  2210201</t>
  </si>
  <si>
    <t xml:space="preserve">      住房公积金</t>
  </si>
  <si>
    <t>219002</t>
  </si>
  <si>
    <t>百色起义纪念馆管理处</t>
  </si>
  <si>
    <t xml:space="preserve">  2070205</t>
  </si>
  <si>
    <t xml:space="preserve">      博物馆</t>
  </si>
  <si>
    <t>219003</t>
  </si>
  <si>
    <t>百色起义烈士碑园管理处</t>
  </si>
  <si>
    <t xml:space="preserve">    抚恤</t>
  </si>
  <si>
    <t xml:space="preserve">  2080804</t>
  </si>
  <si>
    <t xml:space="preserve">      优抚事业单位支出</t>
  </si>
  <si>
    <t>219004</t>
  </si>
  <si>
    <t>百色起义革命旧址管理处</t>
  </si>
  <si>
    <t>219005</t>
  </si>
  <si>
    <t>百色市右江民族博物馆</t>
  </si>
  <si>
    <t>表3</t>
  </si>
  <si>
    <t>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</si>
  <si>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</si>
  <si>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</si>
  <si>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</si>
  <si>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</si>
  <si>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</si>
  <si>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</si>
  <si>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>工资福利支出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</si>
  <si>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</si>
  <si>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</si>
  <si>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</si>
  <si>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</si>
  <si>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</si>
  <si>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07</t>
  </si>
  <si>
    <t xml:space="preserve">  绩效工资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</si>
  <si>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</si>
  <si>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</si>
  <si>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</si>
  <si>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</si>
  <si>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</si>
  <si>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</si>
  <si>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</si>
  <si>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302</t>
  </si>
  <si>
    <t>商品和服务支出</t>
  </si>
  <si>
    <t xml:space="preserve">  302</t>
  </si>
  <si>
    <t xml:space="preserve">  办公费</t>
  </si>
  <si>
    <t xml:space="preserve">  水费</t>
  </si>
  <si>
    <t>06</t>
  </si>
  <si>
    <t xml:space="preserve">  电费</t>
  </si>
  <si>
    <t xml:space="preserve">  邮电费</t>
  </si>
  <si>
    <t xml:space="preserve">  差旅费</t>
  </si>
  <si>
    <t>16</t>
  </si>
  <si>
    <t xml:space="preserve">  培训费</t>
  </si>
  <si>
    <t>17</t>
  </si>
  <si>
    <t xml:space="preserve">  公务接待费</t>
  </si>
  <si>
    <t>29</t>
  </si>
  <si>
    <t xml:space="preserve">  福利费</t>
  </si>
  <si>
    <t>31</t>
  </si>
  <si>
    <t xml:space="preserve">  公务用车运行维护费</t>
  </si>
  <si>
    <t xml:space="preserve">  其他商品和服务支出</t>
  </si>
  <si>
    <t>303</t>
  </si>
  <si>
    <t>对个人和家庭的补助</t>
  </si>
  <si>
    <t xml:space="preserve">  303</t>
  </si>
  <si>
    <t xml:space="preserve">  离休费</t>
  </si>
  <si>
    <t xml:space="preserve">  退休费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</si>
  <si>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</si>
  <si>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</si>
  <si>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</si>
  <si>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</si>
  <si>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</si>
  <si>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</si>
  <si>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</si>
  <si>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</si>
  <si>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</si>
  <si>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</si>
  <si>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</si>
  <si>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</si>
  <si>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</si>
  <si>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</si>
  <si>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</si>
  <si>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</si>
  <si>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商品和服务支出</t>
  </si>
  <si>
    <t xml:space="preserve">    30201</t>
  </si>
  <si>
    <t xml:space="preserve">    办公费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</si>
  <si>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</si>
  <si>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</si>
  <si>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</si>
  <si>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</si>
  <si>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</si>
  <si>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</si>
  <si>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</si>
  <si>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</si>
  <si>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</si>
  <si>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</si>
  <si>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</si>
  <si>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</si>
  <si>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</si>
  <si>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</si>
  <si>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</si>
  <si>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</si>
  <si>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30299</t>
  </si>
  <si>
    <t xml:space="preserve">    其他商品和服务支出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</si>
  <si>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</si>
  <si>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</si>
  <si>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</si>
  <si>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</si>
  <si>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</si>
  <si>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>表4</t>
  </si>
  <si>
    <t>部门预算资金安排的“三公”经费预算情况表</t>
  </si>
  <si>
    <t>预算数(全口径)</t>
  </si>
  <si>
    <t>其中：一般公共预算拨款</t>
  </si>
  <si>
    <t>2018年预算数</t>
  </si>
  <si>
    <t>2019年预算数</t>
  </si>
  <si>
    <t>2019年比2018年增减(%)</t>
  </si>
  <si>
    <t>1.因公出国(境)费用</t>
  </si>
  <si>
    <t>2.公务接待费</t>
  </si>
  <si>
    <t>3.公务用车购置及运行费</t>
  </si>
  <si>
    <t>其中:(1)公务用车运行维护费</t>
  </si>
  <si>
    <t xml:space="preserve">     (2)公务用车购置费费</t>
  </si>
  <si>
    <t>表5</t>
  </si>
  <si>
    <t>政府性基金预算支出预算表</t>
  </si>
  <si>
    <t/>
  </si>
  <si>
    <t>总计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</si>
  <si>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</si>
  <si>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</si>
  <si>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</si>
  <si>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</si>
  <si>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</si>
  <si>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</si>
  <si>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</si>
  <si>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基本支出结转</t>
  </si>
  <si>
    <t>项目支出结转</t>
  </si>
  <si>
    <t>注：本部门无政府性基金预算安排的支出，故本表为空。</t>
  </si>
  <si>
    <t>表6</t>
  </si>
  <si>
    <t>国有资本经营预算支出预算表</t>
  </si>
  <si>
    <t>注：本部门无国有资本经营预算安排的支出，故本表为空。</t>
  </si>
  <si>
    <t>表7</t>
  </si>
  <si>
    <t>部门收支总体情况表</t>
  </si>
  <si>
    <t>四、纳入财政专户管理的收入安排的资金</t>
  </si>
  <si>
    <t xml:space="preserve">  1.教育收费收入安排的资金</t>
  </si>
  <si>
    <t xml:space="preserve">  2.其他收入安排的资金</t>
  </si>
  <si>
    <t>五、未纳入财政专户管理的收入安排的资金</t>
  </si>
  <si>
    <t xml:space="preserve">  1.事业收入安排的资金</t>
  </si>
  <si>
    <t xml:space="preserve">  2.经营收入安排的资金</t>
  </si>
  <si>
    <t xml:space="preserve">    二十三、灾害防治和应急管理支出</t>
  </si>
  <si>
    <t xml:space="preserve">  3.其他收入安排的资金</t>
  </si>
  <si>
    <t>六、上年结余收入</t>
  </si>
  <si>
    <t xml:space="preserve">  4.纳入财政专户管理的收入结转</t>
  </si>
  <si>
    <t xml:space="preserve">  5.未纳入财政专户管理的收入结转</t>
  </si>
  <si>
    <t xml:space="preserve">  6.其他结转</t>
  </si>
  <si>
    <t>表8</t>
  </si>
  <si>
    <t>部门收入总表</t>
  </si>
  <si>
    <t>单位名称(收入分类科目名称)</t>
  </si>
  <si>
    <t>一般公共预算拨款</t>
  </si>
  <si>
    <t>政府性基金预算拨款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</si>
  <si>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</si>
  <si>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</si>
  <si>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</si>
  <si>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</si>
  <si>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目</t>
  </si>
  <si>
    <t>经费拨款(补助)</t>
  </si>
  <si>
    <t>纳入一般公共预算管理的非税收入安排的资金</t>
  </si>
  <si>
    <t>市本级</t>
  </si>
  <si>
    <t>自治区和中央补助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</si>
  <si>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</si>
  <si>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</si>
  <si>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</si>
  <si>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</si>
  <si>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</si>
  <si>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</si>
  <si>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</si>
  <si>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纳入财政专户管理的收入结转</t>
  </si>
  <si>
    <t>未纳入财政专户管理的收入结转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</si>
  <si>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</si>
  <si>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</si>
  <si>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</si>
  <si>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</si>
  <si>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</si>
  <si>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</si>
  <si>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</si>
  <si>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</si>
  <si>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</si>
  <si>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经费拨款(补助)结转</t>
  </si>
  <si>
    <t>其中：市本级结转</t>
  </si>
  <si>
    <t>其中：自治区和中央补助结转</t>
  </si>
  <si>
    <t>纳入一般公共预算管理的非税收入结转</t>
  </si>
  <si>
    <t>100</t>
  </si>
  <si>
    <t>经费拨款</t>
  </si>
  <si>
    <t xml:space="preserve">  100</t>
  </si>
  <si>
    <t xml:space="preserve">  经费拨款</t>
  </si>
  <si>
    <t xml:space="preserve">    100</t>
  </si>
  <si>
    <t xml:space="preserve">  </t>
  </si>
  <si>
    <t xml:space="preserve">    经费拨款</t>
  </si>
  <si>
    <t xml:space="preserve">      100</t>
  </si>
  <si>
    <t xml:space="preserve">    </t>
  </si>
  <si>
    <t xml:space="preserve">      经费拨款</t>
  </si>
  <si>
    <t>103</t>
  </si>
  <si>
    <t>非税收入</t>
  </si>
  <si>
    <t xml:space="preserve">  103</t>
  </si>
  <si>
    <t xml:space="preserve">  国有资源（资产）有偿使用收入</t>
  </si>
  <si>
    <t xml:space="preserve">    103</t>
  </si>
  <si>
    <t xml:space="preserve">  07</t>
  </si>
  <si>
    <t xml:space="preserve">    非经营性国有资产收入</t>
  </si>
  <si>
    <t xml:space="preserve">      103</t>
  </si>
  <si>
    <t xml:space="preserve">    07</t>
  </si>
  <si>
    <t xml:space="preserve">  06</t>
  </si>
  <si>
    <t xml:space="preserve">      事业单位国有资产出租出借收入</t>
  </si>
  <si>
    <t xml:space="preserve">        经费拨款</t>
  </si>
  <si>
    <t xml:space="preserve">  非税收入</t>
  </si>
  <si>
    <t xml:space="preserve">    国有资源（资产）有偿使用收入</t>
  </si>
  <si>
    <t xml:space="preserve">      非经营性国有资产收入</t>
  </si>
  <si>
    <t xml:space="preserve">  103070604</t>
  </si>
  <si>
    <t xml:space="preserve">        事业单位国有资产出租出借收入</t>
  </si>
  <si>
    <t>表9</t>
  </si>
  <si>
    <t>部门支出总表</t>
  </si>
  <si>
    <t>表10</t>
  </si>
  <si>
    <t>政府预算支出经济分类预算表</t>
  </si>
  <si>
    <t>政府预算经济科目编码</t>
  </si>
  <si>
    <t>单位代码\科目编码</t>
  </si>
  <si>
    <t>单位名称\政府预算经济分类科目名称</t>
  </si>
  <si>
    <t>部门预算经济科目编码</t>
  </si>
  <si>
    <t>部门预算经济科目名称</t>
  </si>
  <si>
    <t>全口径</t>
  </si>
  <si>
    <t>505</t>
  </si>
  <si>
    <t>对事业单位经常性补助</t>
  </si>
  <si>
    <t xml:space="preserve">  50501</t>
  </si>
  <si>
    <t xml:space="preserve">  50502</t>
  </si>
  <si>
    <t>509</t>
  </si>
  <si>
    <t xml:space="preserve">  50905</t>
  </si>
  <si>
    <t xml:space="preserve">  离退休费</t>
  </si>
  <si>
    <t xml:space="preserve">  505</t>
  </si>
  <si>
    <t xml:space="preserve">  对事业单位经常性补助</t>
  </si>
  <si>
    <t xml:space="preserve">    50501</t>
  </si>
  <si>
    <t xml:space="preserve">    工资福利支出</t>
  </si>
  <si>
    <t xml:space="preserve">      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</si>
  <si>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</si>
  <si>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</si>
  <si>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</si>
  <si>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</si>
  <si>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</si>
  <si>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</si>
  <si>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</si>
  <si>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</si>
  <si>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</si>
  <si>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</si>
  <si>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</si>
  <si>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</si>
  <si>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</si>
  <si>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</si>
  <si>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</si>
  <si>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</si>
  <si>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</si>
  <si>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</si>
  <si>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 xml:space="preserve">    50502</t>
  </si>
  <si>
    <t xml:space="preserve">    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</si>
  <si>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</si>
  <si>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</si>
  <si>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</si>
  <si>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</si>
  <si>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</si>
  <si>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</si>
  <si>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</si>
  <si>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</si>
  <si>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</si>
  <si>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</si>
  <si>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30216</t>
  </si>
  <si>
    <t>培训费</t>
  </si>
  <si>
    <t>30217</t>
  </si>
  <si>
    <t>公务接待费</t>
  </si>
  <si>
    <t>30227</t>
  </si>
  <si>
    <t>委托业务费</t>
  </si>
  <si>
    <t>30229</t>
  </si>
  <si>
    <t>福利费</t>
  </si>
  <si>
    <t>30231</t>
  </si>
  <si>
    <t>公务用车运行维护费</t>
  </si>
  <si>
    <t>30299</t>
  </si>
  <si>
    <t>其他商品和服务支出</t>
  </si>
  <si>
    <t xml:space="preserve">  509</t>
  </si>
  <si>
    <t xml:space="preserve">    50905</t>
  </si>
  <si>
    <t xml:space="preserve">    离退休费</t>
  </si>
  <si>
    <t>30301</t>
  </si>
  <si>
    <t>离休费</t>
  </si>
  <si>
    <t>30213</t>
  </si>
  <si>
    <t>维修(护)费</t>
  </si>
  <si>
    <t>30302</t>
  </si>
  <si>
    <t>退休费</t>
  </si>
  <si>
    <t>30202</t>
  </si>
  <si>
    <t>印刷费</t>
  </si>
  <si>
    <t>表11</t>
  </si>
  <si>
    <t>部门预算支出经济分类预算表</t>
  </si>
  <si>
    <t>支出经济分类科目编码</t>
  </si>
  <si>
    <t>单位名称\支出经济分类科目名称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</si>
  <si>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</si>
  <si>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</si>
  <si>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</si>
  <si>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</si>
  <si>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</si>
  <si>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</si>
  <si>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</si>
  <si>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</si>
  <si>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 xml:space="preserve">  30199</t>
  </si>
  <si>
    <t xml:space="preserve">  其他工资福利支出</t>
  </si>
  <si>
    <t xml:space="preserve">  30201</t>
  </si>
  <si>
    <t xml:space="preserve">  30202</t>
  </si>
  <si>
    <t xml:space="preserve">  印刷费</t>
  </si>
  <si>
    <t xml:space="preserve">  30205</t>
  </si>
  <si>
    <t xml:space="preserve">  30206</t>
  </si>
  <si>
    <t xml:space="preserve">  30207</t>
  </si>
  <si>
    <t xml:space="preserve">  30211</t>
  </si>
  <si>
    <t xml:space="preserve">  30213</t>
  </si>
  <si>
    <t xml:space="preserve">  维修(护)费</t>
  </si>
  <si>
    <t xml:space="preserve">  30216</t>
  </si>
  <si>
    <t xml:space="preserve">  30217</t>
  </si>
  <si>
    <t xml:space="preserve">  30227</t>
  </si>
  <si>
    <t xml:space="preserve">  委托业务费</t>
  </si>
  <si>
    <t xml:space="preserve">  30229</t>
  </si>
  <si>
    <t xml:space="preserve">  30231</t>
  </si>
  <si>
    <t xml:space="preserve">  30299</t>
  </si>
  <si>
    <t xml:space="preserve">  30301</t>
  </si>
  <si>
    <t xml:space="preserve">  30302</t>
  </si>
  <si>
    <t xml:space="preserve">    30199</t>
  </si>
  <si>
    <t xml:space="preserve">    其他工资福利支出</t>
  </si>
  <si>
    <t>27</t>
  </si>
  <si>
    <t xml:space="preserve">    30227</t>
  </si>
  <si>
    <t xml:space="preserve">    委托业务费</t>
  </si>
  <si>
    <t xml:space="preserve">    30213</t>
  </si>
  <si>
    <t xml:space="preserve">    维修(护)费</t>
  </si>
  <si>
    <t xml:space="preserve">    30202</t>
  </si>
  <si>
    <t xml:space="preserve">    印刷费</t>
  </si>
  <si>
    <t>表12</t>
  </si>
  <si>
    <t>上级专项转移支付情况表</t>
  </si>
  <si>
    <t>单位编码</t>
  </si>
  <si>
    <t>单位名称</t>
  </si>
  <si>
    <t>科目名称</t>
  </si>
  <si>
    <t>项目ID</t>
  </si>
  <si>
    <t xml:space="preserve">  219002</t>
  </si>
  <si>
    <t xml:space="preserve">  百色起义纪念馆管理处</t>
  </si>
  <si>
    <t>2070205</t>
  </si>
  <si>
    <t>博物馆</t>
  </si>
  <si>
    <t xml:space="preserve">  219004</t>
  </si>
  <si>
    <t xml:space="preserve">  百色起义革命旧址管理处</t>
  </si>
  <si>
    <t xml:space="preserve">  219005</t>
  </si>
  <si>
    <t xml:space="preserve">  百色市右江民族博物馆</t>
  </si>
  <si>
    <t>2019年度预算项目绩效目标公开表</t>
  </si>
  <si>
    <t>项目名称</t>
  </si>
  <si>
    <t>园区设备、设施日常运转及维护保养</t>
  </si>
  <si>
    <t>项目主管部门</t>
  </si>
  <si>
    <t>百色起义纪念园管理委员会</t>
  </si>
  <si>
    <t>项目实施单位</t>
  </si>
  <si>
    <t>百色起义纪念碑园管理处</t>
  </si>
  <si>
    <t>项目属性</t>
  </si>
  <si>
    <t>上年延续项目</t>
  </si>
  <si>
    <t>项目类型</t>
  </si>
  <si>
    <t>经常性项目</t>
  </si>
  <si>
    <t>项目资金(万元)</t>
  </si>
  <si>
    <t>中央及自治区补助</t>
  </si>
  <si>
    <t>其他资金</t>
  </si>
  <si>
    <t>项目实施内容</t>
  </si>
  <si>
    <t>1.纪念碑碑体、基座、汉白玉浮雕、栏杆和“勇往直前”群雕修补维护；2.纪念碑碑记和烈士名录字体喷漆翻新；3.瞻仰设备及线路检修更换。</t>
  </si>
  <si>
    <t>项目起止时间</t>
  </si>
  <si>
    <t>2019年1月1日至2019年12月31日</t>
  </si>
  <si>
    <t>项目实施进度计划</t>
  </si>
  <si>
    <t>2019年12月31日前完成</t>
  </si>
  <si>
    <t>年度绩效目标</t>
  </si>
  <si>
    <t>纪念设施外观完好、整洁，题词、碑文、烈士名录清晰，无脱落、褪色，纪念设施设备无故障，园区日常运行管理正常有序。</t>
  </si>
  <si>
    <t>中期绩效目标</t>
  </si>
  <si>
    <t xml:space="preserve"> 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</si>
  <si>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</si>
  <si>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</si>
  <si>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</si>
  <si>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</si>
  <si>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</si>
  <si>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</si>
  <si>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产出数量</t>
  </si>
  <si>
    <t>.纪念碑碑体、基座、汉白玉浮雕、栏杆和“勇往直前”群雕等纪念设施进行修补维护；</t>
  </si>
  <si>
    <t>完成全面修补维护1次</t>
  </si>
  <si>
    <t>对园区内脱落、褪色的题词、碑文、烈士名录进行喷漆翻新。</t>
  </si>
  <si>
    <t>翻新约3000字</t>
  </si>
  <si>
    <t>对瞻仰设施设备、老旧线路等进行检修维护。</t>
  </si>
  <si>
    <t>设施设备检修维护1次，更换老旧线路100米。</t>
  </si>
  <si>
    <t>产出质量</t>
  </si>
  <si>
    <t>纪念设施外观完好，无破损脱落，题词、碑文、烈士名录字体规范清晰、不褪色，瞻仰设施设备运行良好，瞻仰活动有保障。</t>
  </si>
  <si>
    <t>合格率100%</t>
  </si>
  <si>
    <t>产出时效</t>
  </si>
  <si>
    <t>完工及时率100%。</t>
  </si>
  <si>
    <t>产出成本</t>
  </si>
  <si>
    <t>控制在预算资金范围内。</t>
  </si>
  <si>
    <t>≦90万元。</t>
  </si>
  <si>
    <t>效益指标</t>
  </si>
  <si>
    <t>社会效益</t>
  </si>
  <si>
    <t>充分发挥全国重点烈士纪念建筑物保护单位在纪念先烈、弘扬爱国主义精神、传承红色基因方面的重要作用。</t>
  </si>
  <si>
    <t>开展瞻仰纪念活动1000批次以上，接受爱国主义教育10万人次以上。</t>
  </si>
  <si>
    <t>满意度指标</t>
  </si>
  <si>
    <t>服务对象满意度</t>
  </si>
  <si>
    <t>游客调查满意度。</t>
  </si>
  <si>
    <t>满意度≥90%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</si>
</sst>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\ ??/??"/>
    <numFmt numFmtId="181" formatCode="#,##0.0_ "/>
    <numFmt numFmtId="182" formatCode="00"/>
    <numFmt numFmtId="183" formatCode="* #,##0.00;* \-#,##0.00;* &quot;&quot;??;@"/>
  </numFmts>
  <fonts count="48">
    <font>
      <sz val="9"/>
      <name val="宋体"/>
      <family val="0"/>
    </font>
    <font>
      <b/>
      <sz val="22"/>
      <name val="黑体"/>
      <family val="3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49" fontId="0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 wrapText="1"/>
      <protection/>
    </xf>
    <xf numFmtId="49" fontId="0" fillId="34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2" xfId="0" applyNumberFormat="1" applyFont="1" applyFill="1" applyBorder="1" applyAlignment="1" applyProtection="1">
      <alignment horizontal="lef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4" fontId="0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34" borderId="13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180" fontId="0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1" fontId="3" fillId="0" borderId="0" xfId="0" applyNumberFormat="1" applyFont="1" applyFill="1" applyAlignment="1" applyProtection="1">
      <alignment horizontal="right" vertical="center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181" fontId="3" fillId="0" borderId="0" xfId="0" applyNumberFormat="1" applyFont="1" applyFill="1" applyAlignment="1" applyProtection="1">
      <alignment horizontal="right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Continuous" vertical="center"/>
      <protection/>
    </xf>
    <xf numFmtId="181" fontId="0" fillId="0" borderId="17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Continuous" vertical="center"/>
      <protection/>
    </xf>
    <xf numFmtId="181" fontId="0" fillId="0" borderId="15" xfId="0" applyNumberFormat="1" applyFill="1" applyBorder="1" applyAlignment="1" applyProtection="1">
      <alignment horizontal="center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right" vertical="center" wrapText="1"/>
    </xf>
    <xf numFmtId="181" fontId="0" fillId="0" borderId="9" xfId="0" applyNumberFormat="1" applyFont="1" applyFill="1" applyBorder="1" applyAlignment="1" applyProtection="1">
      <alignment horizontal="centerContinuous" vertical="center"/>
      <protection/>
    </xf>
    <xf numFmtId="183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/>
    </xf>
    <xf numFmtId="10" fontId="0" fillId="0" borderId="9" xfId="0" applyNumberForma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34" borderId="11" xfId="0" applyNumberFormat="1" applyFont="1" applyFill="1" applyBorder="1" applyAlignment="1" applyProtection="1">
      <alignment horizontal="left" vertical="center"/>
      <protection/>
    </xf>
    <xf numFmtId="18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15.66015625" style="0" customWidth="1"/>
    <col min="3" max="3" width="38.33203125" style="0" customWidth="1"/>
    <col min="4" max="6" width="15.66015625" style="0" customWidth="1"/>
    <col min="7" max="7" width="17" style="0" customWidth="1"/>
    <col min="8" max="11" width="9.16015625" style="0" customWidth="1"/>
  </cols>
  <sheetData>
    <row r="1" spans="1:11" ht="18.75" customHeight="1">
      <c r="A1" s="47" t="s">
        <v>0</v>
      </c>
      <c r="B1" s="47"/>
      <c r="C1" s="47"/>
      <c r="D1" s="47"/>
      <c r="E1" s="47"/>
      <c r="F1" s="126"/>
      <c r="G1" s="47"/>
      <c r="H1" s="47"/>
      <c r="I1" s="47"/>
      <c r="J1" s="47"/>
      <c r="K1" s="47"/>
    </row>
    <row r="2" spans="1:11" ht="18.75" customHeight="1">
      <c r="A2" s="27" t="s">
        <v>1</v>
      </c>
      <c r="B2" s="27"/>
      <c r="C2" s="27"/>
      <c r="D2" s="27"/>
      <c r="E2" s="27"/>
      <c r="F2" s="27"/>
      <c r="G2" s="127"/>
      <c r="H2" s="47"/>
      <c r="I2" s="47"/>
      <c r="J2" s="47"/>
      <c r="K2" s="47"/>
    </row>
    <row r="3" spans="1:11" ht="18.75" customHeight="1">
      <c r="A3" s="87" t="s">
        <v>2</v>
      </c>
      <c r="B3" s="88"/>
      <c r="C3" s="88"/>
      <c r="D3" s="88"/>
      <c r="E3" s="88"/>
      <c r="F3" s="89"/>
      <c r="G3" s="89" t="s">
        <v>3</v>
      </c>
      <c r="H3" s="47"/>
      <c r="I3" s="47"/>
      <c r="J3" s="47"/>
      <c r="K3" s="47"/>
    </row>
    <row r="4" spans="1:11" ht="18.75" customHeight="1">
      <c r="A4" s="92" t="s">
        <v>4</v>
      </c>
      <c r="B4" s="128"/>
      <c r="C4" s="92" t="s">
        <v>5</v>
      </c>
      <c r="D4" s="92"/>
      <c r="E4" s="92"/>
      <c r="F4" s="92"/>
      <c r="G4" s="92"/>
      <c r="H4" s="47"/>
      <c r="I4" s="47"/>
      <c r="J4" s="47"/>
      <c r="K4" s="47"/>
    </row>
    <row r="5" spans="1:11" ht="18.75" customHeight="1">
      <c r="A5" s="129" t="s">
        <v>6</v>
      </c>
      <c r="B5" s="130" t="s">
        <v>7</v>
      </c>
      <c r="C5" s="129" t="s">
        <v>8</v>
      </c>
      <c r="D5" s="129" t="s">
        <v>9</v>
      </c>
      <c r="E5" s="130" t="s">
        <v>10</v>
      </c>
      <c r="F5" s="130" t="s">
        <v>11</v>
      </c>
      <c r="G5" s="131" t="s">
        <v>12</v>
      </c>
      <c r="H5" s="47"/>
      <c r="I5" s="47"/>
      <c r="J5" s="47"/>
      <c r="K5" s="47"/>
    </row>
    <row r="6" spans="1:11" ht="18.75" customHeight="1">
      <c r="A6" s="96" t="s">
        <v>13</v>
      </c>
      <c r="B6" s="97">
        <v>1770.45</v>
      </c>
      <c r="C6" s="100" t="s">
        <v>14</v>
      </c>
      <c r="D6" s="132">
        <f aca="true" t="shared" si="0" ref="D6:D46">SUM(E6:G6)</f>
        <v>0</v>
      </c>
      <c r="E6" s="97">
        <v>0</v>
      </c>
      <c r="F6" s="133">
        <v>0</v>
      </c>
      <c r="G6" s="134"/>
      <c r="H6" s="47"/>
      <c r="I6" s="47"/>
      <c r="J6" s="47"/>
      <c r="K6" s="47"/>
    </row>
    <row r="7" spans="1:11" ht="18.75" customHeight="1">
      <c r="A7" s="96" t="s">
        <v>15</v>
      </c>
      <c r="B7" s="97">
        <v>1740.45</v>
      </c>
      <c r="C7" s="100" t="s">
        <v>16</v>
      </c>
      <c r="D7" s="132">
        <f t="shared" si="0"/>
        <v>0</v>
      </c>
      <c r="E7" s="97">
        <v>0</v>
      </c>
      <c r="F7" s="135">
        <v>0</v>
      </c>
      <c r="G7" s="134"/>
      <c r="H7" s="47"/>
      <c r="I7" s="47"/>
      <c r="J7" s="47"/>
      <c r="K7" s="47"/>
    </row>
    <row r="8" spans="1:11" ht="18.75" customHeight="1">
      <c r="A8" s="96" t="s">
        <v>17</v>
      </c>
      <c r="B8" s="97">
        <v>1206.45</v>
      </c>
      <c r="C8" s="101" t="s">
        <v>18</v>
      </c>
      <c r="D8" s="132">
        <f t="shared" si="0"/>
        <v>0</v>
      </c>
      <c r="E8" s="97">
        <v>0</v>
      </c>
      <c r="F8" s="135">
        <v>0</v>
      </c>
      <c r="G8" s="134"/>
      <c r="H8" s="47"/>
      <c r="I8" s="47"/>
      <c r="J8" s="47"/>
      <c r="K8" s="47"/>
    </row>
    <row r="9" spans="1:11" ht="18.75" customHeight="1">
      <c r="A9" s="96" t="s">
        <v>19</v>
      </c>
      <c r="B9" s="97">
        <v>534</v>
      </c>
      <c r="C9" s="101" t="s">
        <v>20</v>
      </c>
      <c r="D9" s="132">
        <f t="shared" si="0"/>
        <v>0</v>
      </c>
      <c r="E9" s="97">
        <v>0</v>
      </c>
      <c r="F9" s="135">
        <v>0</v>
      </c>
      <c r="G9" s="134"/>
      <c r="H9" s="47"/>
      <c r="I9" s="47"/>
      <c r="J9" s="47"/>
      <c r="K9" s="47"/>
    </row>
    <row r="10" spans="1:11" ht="18.75" customHeight="1">
      <c r="A10" s="96" t="s">
        <v>21</v>
      </c>
      <c r="B10" s="97">
        <v>30</v>
      </c>
      <c r="C10" s="101" t="s">
        <v>22</v>
      </c>
      <c r="D10" s="132">
        <f t="shared" si="0"/>
        <v>0</v>
      </c>
      <c r="E10" s="97">
        <v>0</v>
      </c>
      <c r="F10" s="135">
        <v>0</v>
      </c>
      <c r="G10" s="134"/>
      <c r="H10" s="47"/>
      <c r="I10" s="47"/>
      <c r="J10" s="47"/>
      <c r="K10" s="47"/>
    </row>
    <row r="11" spans="1:11" ht="18.75" customHeight="1">
      <c r="A11" s="96" t="s">
        <v>23</v>
      </c>
      <c r="B11" s="97">
        <v>0</v>
      </c>
      <c r="C11" s="101" t="s">
        <v>24</v>
      </c>
      <c r="D11" s="132">
        <f t="shared" si="0"/>
        <v>0</v>
      </c>
      <c r="E11" s="97">
        <v>0</v>
      </c>
      <c r="F11" s="135">
        <v>0</v>
      </c>
      <c r="G11" s="134"/>
      <c r="H11" s="47"/>
      <c r="I11" s="47"/>
      <c r="J11" s="47"/>
      <c r="K11" s="47"/>
    </row>
    <row r="12" spans="1:11" ht="18.75" customHeight="1">
      <c r="A12" s="96" t="s">
        <v>25</v>
      </c>
      <c r="B12" s="97">
        <v>0</v>
      </c>
      <c r="C12" s="101" t="s">
        <v>26</v>
      </c>
      <c r="D12" s="132">
        <f t="shared" si="0"/>
        <v>1488.24</v>
      </c>
      <c r="E12" s="97">
        <v>1488.24</v>
      </c>
      <c r="F12" s="135">
        <v>0</v>
      </c>
      <c r="G12" s="134"/>
      <c r="H12" s="47"/>
      <c r="I12" s="47"/>
      <c r="J12" s="47"/>
      <c r="K12" s="47"/>
    </row>
    <row r="13" spans="1:11" ht="18.75" customHeight="1">
      <c r="A13" s="96" t="s">
        <v>27</v>
      </c>
      <c r="B13" s="97">
        <v>0</v>
      </c>
      <c r="C13" s="101" t="s">
        <v>28</v>
      </c>
      <c r="D13" s="132">
        <f t="shared" si="0"/>
        <v>207.22</v>
      </c>
      <c r="E13" s="97">
        <v>207.22</v>
      </c>
      <c r="F13" s="135">
        <v>0</v>
      </c>
      <c r="G13" s="134"/>
      <c r="H13" s="47"/>
      <c r="I13" s="47"/>
      <c r="J13" s="47"/>
      <c r="K13" s="47"/>
    </row>
    <row r="14" spans="1:11" ht="18.75" customHeight="1">
      <c r="A14" s="96" t="s">
        <v>29</v>
      </c>
      <c r="B14" s="97">
        <v>0</v>
      </c>
      <c r="C14" s="101" t="s">
        <v>30</v>
      </c>
      <c r="D14" s="132">
        <f t="shared" si="0"/>
        <v>0</v>
      </c>
      <c r="E14" s="97">
        <v>0</v>
      </c>
      <c r="F14" s="135">
        <v>0</v>
      </c>
      <c r="G14" s="134"/>
      <c r="H14" s="47"/>
      <c r="I14" s="47"/>
      <c r="J14" s="47"/>
      <c r="K14" s="47"/>
    </row>
    <row r="15" spans="1:11" ht="18.75" customHeight="1">
      <c r="A15" s="96" t="s">
        <v>31</v>
      </c>
      <c r="B15" s="97">
        <v>30</v>
      </c>
      <c r="C15" s="101" t="s">
        <v>32</v>
      </c>
      <c r="D15" s="132">
        <f t="shared" si="0"/>
        <v>24.92</v>
      </c>
      <c r="E15" s="97">
        <v>24.92</v>
      </c>
      <c r="F15" s="135">
        <v>0</v>
      </c>
      <c r="G15" s="134"/>
      <c r="H15" s="47"/>
      <c r="I15" s="47"/>
      <c r="J15" s="47"/>
      <c r="K15" s="47"/>
    </row>
    <row r="16" spans="1:11" ht="18.75" customHeight="1">
      <c r="A16" s="96" t="s">
        <v>33</v>
      </c>
      <c r="B16" s="97">
        <v>0</v>
      </c>
      <c r="C16" s="101" t="s">
        <v>34</v>
      </c>
      <c r="D16" s="132">
        <f t="shared" si="0"/>
        <v>0</v>
      </c>
      <c r="E16" s="97">
        <v>0</v>
      </c>
      <c r="F16" s="135">
        <v>0</v>
      </c>
      <c r="G16" s="134"/>
      <c r="H16" s="47"/>
      <c r="I16" s="47"/>
      <c r="J16" s="47"/>
      <c r="K16" s="47"/>
    </row>
    <row r="17" spans="1:11" ht="18.75" customHeight="1">
      <c r="A17" s="96" t="s">
        <v>35</v>
      </c>
      <c r="B17" s="97">
        <v>0</v>
      </c>
      <c r="C17" s="101" t="s">
        <v>36</v>
      </c>
      <c r="D17" s="132">
        <f t="shared" si="0"/>
        <v>0</v>
      </c>
      <c r="E17" s="97">
        <v>0</v>
      </c>
      <c r="F17" s="135">
        <v>0</v>
      </c>
      <c r="G17" s="134"/>
      <c r="H17" s="47"/>
      <c r="I17" s="47"/>
      <c r="J17" s="47"/>
      <c r="K17" s="47"/>
    </row>
    <row r="18" spans="1:11" ht="18.75" customHeight="1">
      <c r="A18" s="96" t="s">
        <v>37</v>
      </c>
      <c r="B18" s="97">
        <v>0</v>
      </c>
      <c r="C18" s="101" t="s">
        <v>38</v>
      </c>
      <c r="D18" s="132">
        <f t="shared" si="0"/>
        <v>0</v>
      </c>
      <c r="E18" s="97">
        <v>0</v>
      </c>
      <c r="F18" s="135">
        <v>0</v>
      </c>
      <c r="G18" s="134"/>
      <c r="H18" s="47"/>
      <c r="I18" s="47"/>
      <c r="J18" s="47"/>
      <c r="K18" s="47"/>
    </row>
    <row r="19" spans="1:11" ht="18.75" customHeight="1">
      <c r="A19" s="96" t="s">
        <v>39</v>
      </c>
      <c r="B19" s="97">
        <v>0</v>
      </c>
      <c r="C19" s="101" t="s">
        <v>40</v>
      </c>
      <c r="D19" s="132">
        <f t="shared" si="0"/>
        <v>0</v>
      </c>
      <c r="E19" s="97">
        <v>0</v>
      </c>
      <c r="F19" s="135">
        <v>0</v>
      </c>
      <c r="G19" s="134"/>
      <c r="H19" s="47"/>
      <c r="I19" s="47"/>
      <c r="J19" s="47"/>
      <c r="K19" s="47"/>
    </row>
    <row r="20" spans="1:11" ht="18.75" customHeight="1">
      <c r="A20" s="96" t="s">
        <v>41</v>
      </c>
      <c r="B20" s="97">
        <v>0</v>
      </c>
      <c r="C20" s="101" t="s">
        <v>42</v>
      </c>
      <c r="D20" s="132">
        <f t="shared" si="0"/>
        <v>0</v>
      </c>
      <c r="E20" s="97">
        <v>0</v>
      </c>
      <c r="F20" s="135">
        <v>0</v>
      </c>
      <c r="G20" s="134"/>
      <c r="H20" s="47"/>
      <c r="I20" s="47"/>
      <c r="J20" s="47"/>
      <c r="K20" s="47"/>
    </row>
    <row r="21" spans="1:11" ht="18.75" customHeight="1">
      <c r="A21" s="96" t="s">
        <v>43</v>
      </c>
      <c r="B21" s="95">
        <v>0</v>
      </c>
      <c r="C21" s="101" t="s">
        <v>44</v>
      </c>
      <c r="D21" s="132">
        <f t="shared" si="0"/>
        <v>0</v>
      </c>
      <c r="E21" s="97">
        <v>0</v>
      </c>
      <c r="F21" s="135">
        <v>0</v>
      </c>
      <c r="G21" s="134"/>
      <c r="H21" s="47"/>
      <c r="I21" s="47"/>
      <c r="J21" s="47"/>
      <c r="K21" s="47"/>
    </row>
    <row r="22" spans="1:11" ht="18.75" customHeight="1">
      <c r="A22" s="96" t="s">
        <v>45</v>
      </c>
      <c r="B22" s="136"/>
      <c r="C22" s="101" t="s">
        <v>46</v>
      </c>
      <c r="D22" s="132">
        <f t="shared" si="0"/>
        <v>0</v>
      </c>
      <c r="E22" s="97">
        <v>0</v>
      </c>
      <c r="F22" s="135">
        <v>0</v>
      </c>
      <c r="G22" s="134"/>
      <c r="H22" s="47"/>
      <c r="I22" s="47"/>
      <c r="J22" s="47"/>
      <c r="K22" s="47"/>
    </row>
    <row r="23" spans="1:11" ht="18.75" customHeight="1">
      <c r="A23" s="104"/>
      <c r="B23" s="104"/>
      <c r="C23" s="101" t="s">
        <v>47</v>
      </c>
      <c r="D23" s="132">
        <f t="shared" si="0"/>
        <v>0</v>
      </c>
      <c r="E23" s="97">
        <v>0</v>
      </c>
      <c r="F23" s="135">
        <v>0</v>
      </c>
      <c r="G23" s="134"/>
      <c r="H23" s="47"/>
      <c r="I23" s="47"/>
      <c r="J23" s="47"/>
      <c r="K23" s="47"/>
    </row>
    <row r="24" spans="1:11" ht="18.75" customHeight="1">
      <c r="A24" s="104"/>
      <c r="B24" s="104"/>
      <c r="C24" s="101" t="s">
        <v>48</v>
      </c>
      <c r="D24" s="132">
        <f t="shared" si="0"/>
        <v>0</v>
      </c>
      <c r="E24" s="97">
        <v>0</v>
      </c>
      <c r="F24" s="135">
        <v>0</v>
      </c>
      <c r="G24" s="134"/>
      <c r="H24" s="47"/>
      <c r="I24" s="47"/>
      <c r="J24" s="47"/>
      <c r="K24" s="47"/>
    </row>
    <row r="25" spans="1:11" ht="18.75" customHeight="1">
      <c r="A25" s="104"/>
      <c r="B25" s="104"/>
      <c r="C25" s="101" t="s">
        <v>49</v>
      </c>
      <c r="D25" s="132">
        <f t="shared" si="0"/>
        <v>50.07</v>
      </c>
      <c r="E25" s="97">
        <v>50.07</v>
      </c>
      <c r="F25" s="135">
        <v>0</v>
      </c>
      <c r="G25" s="134"/>
      <c r="H25" s="47"/>
      <c r="I25" s="47"/>
      <c r="J25" s="47"/>
      <c r="K25" s="47"/>
    </row>
    <row r="26" spans="1:11" ht="18.75" customHeight="1">
      <c r="A26" s="104"/>
      <c r="B26" s="104"/>
      <c r="C26" s="101" t="s">
        <v>50</v>
      </c>
      <c r="D26" s="132">
        <f t="shared" si="0"/>
        <v>0</v>
      </c>
      <c r="E26" s="97">
        <v>0</v>
      </c>
      <c r="F26" s="135">
        <v>0</v>
      </c>
      <c r="G26" s="134"/>
      <c r="H26" s="47"/>
      <c r="I26" s="47"/>
      <c r="J26" s="47"/>
      <c r="K26" s="47"/>
    </row>
    <row r="27" spans="1:11" ht="18.75" customHeight="1">
      <c r="A27" s="104"/>
      <c r="B27" s="104"/>
      <c r="C27" s="101" t="s">
        <v>51</v>
      </c>
      <c r="D27" s="132">
        <f t="shared" si="0"/>
        <v>0</v>
      </c>
      <c r="E27" s="97">
        <v>0</v>
      </c>
      <c r="F27" s="137">
        <v>0</v>
      </c>
      <c r="G27" s="134"/>
      <c r="H27" s="47"/>
      <c r="I27" s="47"/>
      <c r="J27" s="47"/>
      <c r="K27" s="47"/>
    </row>
    <row r="28" spans="1:11" ht="18.75" customHeight="1">
      <c r="A28" s="104"/>
      <c r="B28" s="104"/>
      <c r="C28" s="101" t="s">
        <v>52</v>
      </c>
      <c r="D28" s="132">
        <f t="shared" si="0"/>
        <v>0</v>
      </c>
      <c r="E28" s="95">
        <v>0</v>
      </c>
      <c r="F28" s="133">
        <v>0</v>
      </c>
      <c r="G28" s="138"/>
      <c r="H28" s="47"/>
      <c r="I28" s="47"/>
      <c r="J28" s="47"/>
      <c r="K28" s="47"/>
    </row>
    <row r="29" spans="1:11" ht="18.75" customHeight="1">
      <c r="A29" s="104"/>
      <c r="B29" s="104"/>
      <c r="C29" s="101" t="s">
        <v>53</v>
      </c>
      <c r="D29" s="139">
        <f t="shared" si="0"/>
        <v>0</v>
      </c>
      <c r="E29" s="99">
        <v>0</v>
      </c>
      <c r="F29" s="135">
        <v>0</v>
      </c>
      <c r="G29" s="134"/>
      <c r="H29" s="47"/>
      <c r="I29" s="47"/>
      <c r="J29" s="47"/>
      <c r="K29" s="47"/>
    </row>
    <row r="30" spans="1:11" ht="18.75" customHeight="1">
      <c r="A30" s="94"/>
      <c r="B30" s="102"/>
      <c r="C30" s="96" t="s">
        <v>54</v>
      </c>
      <c r="D30" s="139">
        <f t="shared" si="0"/>
        <v>0</v>
      </c>
      <c r="E30" s="97">
        <v>0</v>
      </c>
      <c r="F30" s="135">
        <v>0</v>
      </c>
      <c r="G30" s="134"/>
      <c r="H30" s="47"/>
      <c r="I30" s="47"/>
      <c r="J30" s="47"/>
      <c r="K30" s="47"/>
    </row>
    <row r="31" spans="1:11" ht="18.75" customHeight="1">
      <c r="A31" s="94"/>
      <c r="B31" s="103"/>
      <c r="C31" s="96" t="s">
        <v>55</v>
      </c>
      <c r="D31" s="139">
        <f t="shared" si="0"/>
        <v>0</v>
      </c>
      <c r="E31" s="97">
        <v>0</v>
      </c>
      <c r="F31" s="135">
        <v>0</v>
      </c>
      <c r="G31" s="134"/>
      <c r="H31" s="47"/>
      <c r="I31" s="47"/>
      <c r="J31" s="47"/>
      <c r="K31" s="47"/>
    </row>
    <row r="32" spans="1:11" ht="18.75" customHeight="1">
      <c r="A32" s="94"/>
      <c r="B32" s="103"/>
      <c r="C32" s="96" t="s">
        <v>56</v>
      </c>
      <c r="D32" s="139">
        <f t="shared" si="0"/>
        <v>0</v>
      </c>
      <c r="E32" s="97">
        <v>0</v>
      </c>
      <c r="F32" s="135">
        <v>0</v>
      </c>
      <c r="G32" s="134"/>
      <c r="H32" s="47"/>
      <c r="I32" s="47"/>
      <c r="J32" s="47"/>
      <c r="K32" s="47"/>
    </row>
    <row r="33" spans="1:11" ht="18.75" customHeight="1">
      <c r="A33" s="94"/>
      <c r="B33" s="103"/>
      <c r="C33" s="96" t="s">
        <v>57</v>
      </c>
      <c r="D33" s="139">
        <f t="shared" si="0"/>
        <v>0</v>
      </c>
      <c r="E33" s="97">
        <v>0</v>
      </c>
      <c r="F33" s="135">
        <v>0</v>
      </c>
      <c r="G33" s="134"/>
      <c r="H33" s="47"/>
      <c r="I33" s="47"/>
      <c r="J33" s="47"/>
      <c r="K33" s="47"/>
    </row>
    <row r="34" spans="1:11" ht="18.75" customHeight="1">
      <c r="A34" s="94"/>
      <c r="B34" s="103"/>
      <c r="C34" s="96" t="s">
        <v>58</v>
      </c>
      <c r="D34" s="132">
        <f t="shared" si="0"/>
        <v>0</v>
      </c>
      <c r="E34" s="95">
        <v>0</v>
      </c>
      <c r="F34" s="135">
        <v>0</v>
      </c>
      <c r="G34" s="134"/>
      <c r="H34" s="47"/>
      <c r="I34" s="47"/>
      <c r="J34" s="47"/>
      <c r="K34" s="47"/>
    </row>
    <row r="35" spans="1:11" ht="18.75" customHeight="1">
      <c r="A35" s="93" t="s">
        <v>59</v>
      </c>
      <c r="B35" s="103">
        <f>SUM(B6,B19,B22)</f>
        <v>1770.45</v>
      </c>
      <c r="C35" s="93" t="s">
        <v>60</v>
      </c>
      <c r="D35" s="132">
        <f t="shared" si="0"/>
        <v>1770.45</v>
      </c>
      <c r="E35" s="102">
        <f>SUM(E6:E34)</f>
        <v>1770.45</v>
      </c>
      <c r="F35" s="102">
        <f>SUM(F6:F34)</f>
        <v>0</v>
      </c>
      <c r="G35" s="102">
        <f>SUM(G6:G34)</f>
        <v>0</v>
      </c>
      <c r="H35" s="47"/>
      <c r="I35" s="47"/>
      <c r="J35" s="47"/>
      <c r="K35" s="47"/>
    </row>
    <row r="36" spans="1:11" ht="18" customHeight="1">
      <c r="A36" s="94" t="s">
        <v>61</v>
      </c>
      <c r="B36" s="140">
        <f>SUM(B37,B42,B45)</f>
        <v>0</v>
      </c>
      <c r="C36" s="94" t="s">
        <v>62</v>
      </c>
      <c r="D36" s="132">
        <f t="shared" si="0"/>
        <v>0</v>
      </c>
      <c r="E36" s="95">
        <f>SUM(E37:E45)</f>
        <v>0</v>
      </c>
      <c r="F36" s="95">
        <f>SUM(F37:F45)</f>
        <v>0</v>
      </c>
      <c r="G36" s="95">
        <f>SUM(G37:G45)</f>
        <v>0</v>
      </c>
      <c r="H36" s="47"/>
      <c r="I36" s="47"/>
      <c r="J36" s="47"/>
      <c r="K36" s="47"/>
    </row>
    <row r="37" spans="1:11" ht="18" customHeight="1">
      <c r="A37" s="96" t="s">
        <v>63</v>
      </c>
      <c r="B37" s="97">
        <v>0</v>
      </c>
      <c r="C37" s="100"/>
      <c r="D37" s="132">
        <f t="shared" si="0"/>
        <v>0</v>
      </c>
      <c r="E37" s="141"/>
      <c r="F37" s="141"/>
      <c r="G37" s="134"/>
      <c r="H37" s="47"/>
      <c r="I37" s="47"/>
      <c r="J37" s="47"/>
      <c r="K37" s="47"/>
    </row>
    <row r="38" spans="1:11" ht="18" customHeight="1">
      <c r="A38" s="96" t="s">
        <v>64</v>
      </c>
      <c r="B38" s="97">
        <v>0</v>
      </c>
      <c r="C38" s="100"/>
      <c r="D38" s="132">
        <f t="shared" si="0"/>
        <v>0</v>
      </c>
      <c r="E38" s="141"/>
      <c r="F38" s="141"/>
      <c r="G38" s="134"/>
      <c r="H38" s="47"/>
      <c r="I38" s="47"/>
      <c r="J38" s="47"/>
      <c r="K38" s="47"/>
    </row>
    <row r="39" spans="1:11" ht="18" customHeight="1">
      <c r="A39" s="96" t="s">
        <v>65</v>
      </c>
      <c r="B39" s="97">
        <v>0</v>
      </c>
      <c r="C39" s="101"/>
      <c r="D39" s="132">
        <f t="shared" si="0"/>
        <v>0</v>
      </c>
      <c r="E39" s="141"/>
      <c r="F39" s="141"/>
      <c r="G39" s="134"/>
      <c r="H39" s="47"/>
      <c r="I39" s="47"/>
      <c r="J39" s="47"/>
      <c r="K39" s="47"/>
    </row>
    <row r="40" spans="1:11" ht="18" customHeight="1">
      <c r="A40" s="96" t="s">
        <v>66</v>
      </c>
      <c r="B40" s="97">
        <v>0</v>
      </c>
      <c r="C40" s="101"/>
      <c r="D40" s="132">
        <f t="shared" si="0"/>
        <v>0</v>
      </c>
      <c r="E40" s="141"/>
      <c r="F40" s="141"/>
      <c r="G40" s="134"/>
      <c r="H40" s="47"/>
      <c r="I40" s="47"/>
      <c r="J40" s="47"/>
      <c r="K40" s="47"/>
    </row>
    <row r="41" spans="1:11" ht="18" customHeight="1">
      <c r="A41" s="96" t="s">
        <v>67</v>
      </c>
      <c r="B41" s="97">
        <v>0</v>
      </c>
      <c r="C41" s="101"/>
      <c r="D41" s="132">
        <f t="shared" si="0"/>
        <v>0</v>
      </c>
      <c r="E41" s="141"/>
      <c r="F41" s="141"/>
      <c r="G41" s="134"/>
      <c r="H41" s="47"/>
      <c r="I41" s="47"/>
      <c r="J41" s="47"/>
      <c r="K41" s="47"/>
    </row>
    <row r="42" spans="1:11" ht="18" customHeight="1">
      <c r="A42" s="96" t="s">
        <v>68</v>
      </c>
      <c r="B42" s="97">
        <v>0</v>
      </c>
      <c r="C42" s="101"/>
      <c r="D42" s="132">
        <f t="shared" si="0"/>
        <v>0</v>
      </c>
      <c r="E42" s="142"/>
      <c r="F42" s="141"/>
      <c r="G42" s="134"/>
      <c r="H42" s="47"/>
      <c r="I42" s="47"/>
      <c r="J42" s="47"/>
      <c r="K42" s="47"/>
    </row>
    <row r="43" spans="1:11" ht="18" customHeight="1">
      <c r="A43" s="96" t="s">
        <v>17</v>
      </c>
      <c r="B43" s="97">
        <v>0</v>
      </c>
      <c r="C43" s="101"/>
      <c r="D43" s="132">
        <f t="shared" si="0"/>
        <v>0</v>
      </c>
      <c r="E43" s="141"/>
      <c r="F43" s="141"/>
      <c r="G43" s="134"/>
      <c r="H43" s="47"/>
      <c r="I43" s="47"/>
      <c r="J43" s="47"/>
      <c r="K43" s="47"/>
    </row>
    <row r="44" spans="1:11" ht="18" customHeight="1">
      <c r="A44" s="96" t="s">
        <v>19</v>
      </c>
      <c r="B44" s="95">
        <v>0</v>
      </c>
      <c r="C44" s="101"/>
      <c r="D44" s="132">
        <f t="shared" si="0"/>
        <v>0</v>
      </c>
      <c r="E44" s="141"/>
      <c r="F44" s="141"/>
      <c r="G44" s="134"/>
      <c r="H44" s="47"/>
      <c r="I44" s="47"/>
      <c r="J44" s="47"/>
      <c r="K44" s="47"/>
    </row>
    <row r="45" spans="1:11" ht="18" customHeight="1">
      <c r="A45" s="96" t="s">
        <v>69</v>
      </c>
      <c r="B45" s="136"/>
      <c r="C45" s="96"/>
      <c r="D45" s="132">
        <f t="shared" si="0"/>
        <v>0</v>
      </c>
      <c r="E45" s="141"/>
      <c r="F45" s="141"/>
      <c r="G45" s="134"/>
      <c r="H45" s="47"/>
      <c r="I45" s="47"/>
      <c r="J45" s="47"/>
      <c r="K45" s="47"/>
    </row>
    <row r="46" spans="1:11" ht="18" customHeight="1">
      <c r="A46" s="93" t="s">
        <v>70</v>
      </c>
      <c r="B46" s="98">
        <f>SUM(B35,B36)</f>
        <v>1770.45</v>
      </c>
      <c r="C46" s="93" t="s">
        <v>71</v>
      </c>
      <c r="D46" s="132">
        <f t="shared" si="0"/>
        <v>1770.45</v>
      </c>
      <c r="E46" s="98">
        <f>SUM(E35,E36)</f>
        <v>1770.45</v>
      </c>
      <c r="F46" s="98">
        <f>SUM(F35,F36)</f>
        <v>0</v>
      </c>
      <c r="G46" s="98">
        <f>SUM(G35,G36)</f>
        <v>0</v>
      </c>
      <c r="H46" s="47"/>
      <c r="I46" s="47"/>
      <c r="J46" s="47"/>
      <c r="K46" s="47"/>
    </row>
    <row r="47" spans="1:11" ht="12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</sheetData>
  <sheetProtection/>
  <mergeCells count="2">
    <mergeCell ref="A4:B4"/>
    <mergeCell ref="C4:G4"/>
  </mergeCells>
  <printOptions horizontalCentered="1"/>
  <pageMargins left="0" right="0" top="0.7874015748031494" bottom="0.5905511811023622" header="0" footer="0.2362204818275031"/>
  <pageSetup blackAndWhite="1" fitToHeight="2" fitToWidth="1" horizontalDpi="1200" verticalDpi="1200" orientation="landscape" paperSize="9"/>
  <headerFooter scaleWithDoc="0" alignWithMargins="0">
    <oddFooter>&amp;C第 &amp;P 页  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10.33203125" style="0" customWidth="1"/>
    <col min="3" max="3" width="11.33203125" style="0" customWidth="1"/>
    <col min="4" max="4" width="33" style="0" customWidth="1"/>
    <col min="5" max="5" width="11.33203125" style="0" customWidth="1"/>
    <col min="6" max="6" width="33" style="0" customWidth="1"/>
    <col min="7" max="14" width="15.33203125" style="0" customWidth="1"/>
    <col min="15" max="15" width="10.66015625" style="0" customWidth="1"/>
  </cols>
  <sheetData>
    <row r="1" spans="1:14" ht="15.75" customHeight="1">
      <c r="A1" s="25" t="s">
        <v>362</v>
      </c>
      <c r="G1" s="26"/>
      <c r="H1" s="26"/>
      <c r="I1" s="26"/>
      <c r="J1" s="26"/>
      <c r="N1" s="45"/>
    </row>
    <row r="2" spans="1:14" ht="30" customHeight="1">
      <c r="A2" s="27" t="s">
        <v>363</v>
      </c>
      <c r="B2" s="27"/>
      <c r="C2" s="14"/>
      <c r="D2" s="14"/>
      <c r="E2" s="14"/>
      <c r="F2" s="14"/>
      <c r="G2" s="27"/>
      <c r="H2" s="27"/>
      <c r="I2" s="27"/>
      <c r="J2" s="27"/>
      <c r="K2" s="27"/>
      <c r="L2" s="27"/>
      <c r="M2" s="27"/>
      <c r="N2" s="27"/>
    </row>
    <row r="3" spans="1:14" ht="15" customHeight="1">
      <c r="A3" s="15" t="s">
        <v>2</v>
      </c>
      <c r="B3" s="47"/>
      <c r="G3" s="28"/>
      <c r="H3" s="28"/>
      <c r="I3" s="28"/>
      <c r="J3" s="28"/>
      <c r="N3" s="45" t="s">
        <v>74</v>
      </c>
    </row>
    <row r="4" spans="1:14" ht="13.5" customHeight="1">
      <c r="A4" s="49" t="s">
        <v>364</v>
      </c>
      <c r="B4" s="50"/>
      <c r="C4" s="29" t="s">
        <v>365</v>
      </c>
      <c r="D4" s="49" t="s">
        <v>366</v>
      </c>
      <c r="E4" s="29" t="s">
        <v>367</v>
      </c>
      <c r="F4" s="49" t="s">
        <v>368</v>
      </c>
      <c r="G4" s="29" t="s">
        <v>369</v>
      </c>
      <c r="H4" s="29"/>
      <c r="I4" s="29"/>
      <c r="J4" s="30"/>
      <c r="K4" s="29" t="s">
        <v>257</v>
      </c>
      <c r="L4" s="29"/>
      <c r="M4" s="29"/>
      <c r="N4" s="29"/>
    </row>
    <row r="5" spans="1:14" ht="19.5" customHeight="1">
      <c r="A5" s="32" t="s">
        <v>81</v>
      </c>
      <c r="B5" s="33" t="s">
        <v>82</v>
      </c>
      <c r="C5" s="29"/>
      <c r="D5" s="49"/>
      <c r="E5" s="29"/>
      <c r="F5" s="49"/>
      <c r="G5" s="29" t="s">
        <v>9</v>
      </c>
      <c r="H5" s="29" t="s">
        <v>78</v>
      </c>
      <c r="I5" s="29" t="s">
        <v>79</v>
      </c>
      <c r="J5" s="29" t="s">
        <v>80</v>
      </c>
      <c r="K5" s="29" t="s">
        <v>9</v>
      </c>
      <c r="L5" s="29" t="s">
        <v>78</v>
      </c>
      <c r="M5" s="29" t="s">
        <v>79</v>
      </c>
      <c r="N5" s="29" t="s">
        <v>80</v>
      </c>
    </row>
    <row r="6" spans="1:14" ht="19.5" customHeight="1">
      <c r="A6" s="29"/>
      <c r="B6" s="30"/>
      <c r="C6" s="29"/>
      <c r="D6" s="49"/>
      <c r="E6" s="29"/>
      <c r="F6" s="49"/>
      <c r="G6" s="29"/>
      <c r="H6" s="29"/>
      <c r="I6" s="29"/>
      <c r="J6" s="29"/>
      <c r="K6" s="29"/>
      <c r="L6" s="29"/>
      <c r="M6" s="29"/>
      <c r="N6" s="29"/>
    </row>
    <row r="7" spans="1:14" ht="15" customHeight="1">
      <c r="A7" s="34" t="s">
        <v>84</v>
      </c>
      <c r="B7" s="34" t="s">
        <v>84</v>
      </c>
      <c r="C7" s="35" t="s">
        <v>84</v>
      </c>
      <c r="D7" s="36" t="s">
        <v>84</v>
      </c>
      <c r="E7" s="34" t="s">
        <v>84</v>
      </c>
      <c r="F7" s="34" t="s">
        <v>84</v>
      </c>
      <c r="G7" s="37">
        <v>1</v>
      </c>
      <c r="H7" s="37">
        <f aca="true" t="shared" si="0" ref="H7:N7">G7+1</f>
        <v>2</v>
      </c>
      <c r="I7" s="37">
        <f t="shared" si="0"/>
        <v>3</v>
      </c>
      <c r="J7" s="37">
        <f t="shared" si="0"/>
        <v>4</v>
      </c>
      <c r="K7" s="37">
        <f t="shared" si="0"/>
        <v>5</v>
      </c>
      <c r="L7" s="37">
        <f t="shared" si="0"/>
        <v>6</v>
      </c>
      <c r="M7" s="37">
        <f t="shared" si="0"/>
        <v>7</v>
      </c>
      <c r="N7" s="37">
        <f t="shared" si="0"/>
        <v>8</v>
      </c>
    </row>
    <row r="8" spans="1:15" ht="26.25" customHeight="1">
      <c r="A8" s="3"/>
      <c r="B8" s="20"/>
      <c r="C8" s="3"/>
      <c r="D8" s="18" t="s">
        <v>9</v>
      </c>
      <c r="E8" s="18"/>
      <c r="F8" s="3"/>
      <c r="G8" s="22">
        <v>1770.45</v>
      </c>
      <c r="H8" s="38">
        <v>565.12</v>
      </c>
      <c r="I8" s="38">
        <v>1205.33</v>
      </c>
      <c r="J8" s="38">
        <v>0</v>
      </c>
      <c r="K8" s="21">
        <v>1770.45</v>
      </c>
      <c r="L8" s="46">
        <v>565.12</v>
      </c>
      <c r="M8" s="46">
        <v>1205.33</v>
      </c>
      <c r="N8" s="46">
        <v>0</v>
      </c>
      <c r="O8" s="47"/>
    </row>
    <row r="9" spans="1:14" ht="26.25" customHeight="1">
      <c r="A9" s="40"/>
      <c r="B9" s="51"/>
      <c r="C9" s="40" t="s">
        <v>370</v>
      </c>
      <c r="D9" s="39" t="s">
        <v>371</v>
      </c>
      <c r="E9" s="39"/>
      <c r="F9" s="40"/>
      <c r="G9" s="43">
        <v>1758.5</v>
      </c>
      <c r="H9" s="44">
        <v>553.17</v>
      </c>
      <c r="I9" s="44">
        <v>1205.33</v>
      </c>
      <c r="J9" s="44">
        <v>0</v>
      </c>
      <c r="K9" s="42">
        <v>1758.5</v>
      </c>
      <c r="L9" s="48">
        <v>553.17</v>
      </c>
      <c r="M9" s="48">
        <v>1205.33</v>
      </c>
      <c r="N9" s="48">
        <v>0</v>
      </c>
    </row>
    <row r="10" spans="1:14" ht="26.25" customHeight="1">
      <c r="A10" s="40"/>
      <c r="B10" s="51"/>
      <c r="C10" s="40" t="s">
        <v>372</v>
      </c>
      <c r="D10" s="39" t="s">
        <v>212</v>
      </c>
      <c r="E10" s="39"/>
      <c r="F10" s="40"/>
      <c r="G10" s="43">
        <v>718.23</v>
      </c>
      <c r="H10" s="44">
        <v>470.3</v>
      </c>
      <c r="I10" s="44">
        <v>247.93</v>
      </c>
      <c r="J10" s="44">
        <v>0</v>
      </c>
      <c r="K10" s="42">
        <v>718.23</v>
      </c>
      <c r="L10" s="48">
        <v>470.3</v>
      </c>
      <c r="M10" s="48">
        <v>247.93</v>
      </c>
      <c r="N10" s="48">
        <v>0</v>
      </c>
    </row>
    <row r="11" spans="1:14" ht="26.25" customHeight="1">
      <c r="A11" s="40"/>
      <c r="B11" s="51"/>
      <c r="C11" s="40" t="s">
        <v>373</v>
      </c>
      <c r="D11" s="39" t="s">
        <v>228</v>
      </c>
      <c r="E11" s="39"/>
      <c r="F11" s="40"/>
      <c r="G11" s="43">
        <v>1040.27</v>
      </c>
      <c r="H11" s="44">
        <v>82.87</v>
      </c>
      <c r="I11" s="44">
        <v>957.4</v>
      </c>
      <c r="J11" s="44">
        <v>0</v>
      </c>
      <c r="K11" s="42">
        <v>1040.27</v>
      </c>
      <c r="L11" s="48">
        <v>82.87</v>
      </c>
      <c r="M11" s="48">
        <v>957.4</v>
      </c>
      <c r="N11" s="48">
        <v>0</v>
      </c>
    </row>
    <row r="12" spans="1:14" ht="26.25" customHeight="1">
      <c r="A12" s="40"/>
      <c r="B12" s="51"/>
      <c r="C12" s="40" t="s">
        <v>374</v>
      </c>
      <c r="D12" s="39" t="s">
        <v>208</v>
      </c>
      <c r="E12" s="39"/>
      <c r="F12" s="40"/>
      <c r="G12" s="43">
        <v>11.95</v>
      </c>
      <c r="H12" s="44">
        <v>11.95</v>
      </c>
      <c r="I12" s="44">
        <v>0</v>
      </c>
      <c r="J12" s="44">
        <v>0</v>
      </c>
      <c r="K12" s="42">
        <v>11.95</v>
      </c>
      <c r="L12" s="48">
        <v>11.95</v>
      </c>
      <c r="M12" s="48">
        <v>0</v>
      </c>
      <c r="N12" s="48">
        <v>0</v>
      </c>
    </row>
    <row r="13" spans="1:14" ht="26.25" customHeight="1">
      <c r="A13" s="40"/>
      <c r="B13" s="51"/>
      <c r="C13" s="40" t="s">
        <v>375</v>
      </c>
      <c r="D13" s="39" t="s">
        <v>376</v>
      </c>
      <c r="E13" s="39"/>
      <c r="F13" s="40"/>
      <c r="G13" s="43">
        <v>11.95</v>
      </c>
      <c r="H13" s="44">
        <v>11.95</v>
      </c>
      <c r="I13" s="44">
        <v>0</v>
      </c>
      <c r="J13" s="44">
        <v>0</v>
      </c>
      <c r="K13" s="42">
        <v>11.95</v>
      </c>
      <c r="L13" s="48">
        <v>11.95</v>
      </c>
      <c r="M13" s="48">
        <v>0</v>
      </c>
      <c r="N13" s="48">
        <v>0</v>
      </c>
    </row>
    <row r="14" spans="1:14" ht="26.25" customHeight="1">
      <c r="A14" s="3"/>
      <c r="B14" s="20"/>
      <c r="C14" s="3" t="s">
        <v>128</v>
      </c>
      <c r="D14" s="18" t="s">
        <v>129</v>
      </c>
      <c r="E14" s="18"/>
      <c r="F14" s="3"/>
      <c r="G14" s="22">
        <v>197.96</v>
      </c>
      <c r="H14" s="38">
        <v>162.26</v>
      </c>
      <c r="I14" s="38">
        <v>35.7</v>
      </c>
      <c r="J14" s="38">
        <v>0</v>
      </c>
      <c r="K14" s="21">
        <v>197.96</v>
      </c>
      <c r="L14" s="46">
        <v>162.26</v>
      </c>
      <c r="M14" s="46">
        <v>35.7</v>
      </c>
      <c r="N14" s="46">
        <v>0</v>
      </c>
    </row>
    <row r="15" spans="1:14" ht="26.25" customHeight="1">
      <c r="A15" s="3" t="s">
        <v>370</v>
      </c>
      <c r="B15" s="20"/>
      <c r="C15" s="3" t="s">
        <v>377</v>
      </c>
      <c r="D15" s="18" t="s">
        <v>378</v>
      </c>
      <c r="E15" s="18"/>
      <c r="F15" s="3"/>
      <c r="G15" s="22">
        <v>186.81</v>
      </c>
      <c r="H15" s="38">
        <v>151.11</v>
      </c>
      <c r="I15" s="38">
        <v>35.7</v>
      </c>
      <c r="J15" s="38">
        <v>0</v>
      </c>
      <c r="K15" s="21">
        <v>186.81</v>
      </c>
      <c r="L15" s="46">
        <v>151.11</v>
      </c>
      <c r="M15" s="46">
        <v>35.7</v>
      </c>
      <c r="N15" s="46">
        <v>0</v>
      </c>
    </row>
    <row r="16" spans="1:14" ht="26.25" customHeight="1">
      <c r="A16" s="3" t="s">
        <v>377</v>
      </c>
      <c r="B16" s="20" t="s">
        <v>88</v>
      </c>
      <c r="C16" s="3" t="s">
        <v>379</v>
      </c>
      <c r="D16" s="18" t="s">
        <v>380</v>
      </c>
      <c r="E16" s="18"/>
      <c r="F16" s="3"/>
      <c r="G16" s="22">
        <v>150.68</v>
      </c>
      <c r="H16" s="38">
        <v>128.68</v>
      </c>
      <c r="I16" s="38">
        <v>22</v>
      </c>
      <c r="J16" s="38">
        <v>0</v>
      </c>
      <c r="K16" s="21">
        <v>150.68</v>
      </c>
      <c r="L16" s="46">
        <v>128.68</v>
      </c>
      <c r="M16" s="46">
        <v>22</v>
      </c>
      <c r="N16" s="46">
        <v>0</v>
      </c>
    </row>
    <row r="17" spans="1:14" ht="26.25" customHeight="1">
      <c r="A17" s="3" t="s">
        <v>341</v>
      </c>
      <c r="B17" s="20" t="s">
        <v>338</v>
      </c>
      <c r="C17" s="3" t="s">
        <v>381</v>
      </c>
      <c r="D17" s="18" t="s">
        <v>381</v>
      </c>
      <c r="E17" s="18" t="s">
        <v>382</v>
      </c>
      <c r="F17" s="3" t="s">
        <v>383</v>
      </c>
      <c r="G17" s="22">
        <v>47.02</v>
      </c>
      <c r="H17" s="38">
        <v>47.02</v>
      </c>
      <c r="I17" s="38">
        <v>0</v>
      </c>
      <c r="J17" s="38">
        <v>0</v>
      </c>
      <c r="K17" s="21">
        <v>47.02</v>
      </c>
      <c r="L17" s="46">
        <v>47.02</v>
      </c>
      <c r="M17" s="46">
        <v>0</v>
      </c>
      <c r="N17" s="46">
        <v>0</v>
      </c>
    </row>
    <row r="18" spans="1:14" ht="26.25" customHeight="1">
      <c r="A18" s="3" t="s">
        <v>341</v>
      </c>
      <c r="B18" s="20" t="s">
        <v>338</v>
      </c>
      <c r="C18" s="3" t="s">
        <v>381</v>
      </c>
      <c r="D18" s="18" t="s">
        <v>381</v>
      </c>
      <c r="E18" s="18" t="s">
        <v>384</v>
      </c>
      <c r="F18" s="3" t="s">
        <v>385</v>
      </c>
      <c r="G18" s="22">
        <v>3.47</v>
      </c>
      <c r="H18" s="38">
        <v>3.47</v>
      </c>
      <c r="I18" s="38">
        <v>0</v>
      </c>
      <c r="J18" s="38">
        <v>0</v>
      </c>
      <c r="K18" s="21">
        <v>3.47</v>
      </c>
      <c r="L18" s="46">
        <v>3.47</v>
      </c>
      <c r="M18" s="46">
        <v>0</v>
      </c>
      <c r="N18" s="46">
        <v>0</v>
      </c>
    </row>
    <row r="19" spans="1:14" ht="26.25" customHeight="1">
      <c r="A19" s="3" t="s">
        <v>341</v>
      </c>
      <c r="B19" s="20" t="s">
        <v>338</v>
      </c>
      <c r="C19" s="3" t="s">
        <v>381</v>
      </c>
      <c r="D19" s="18" t="s">
        <v>381</v>
      </c>
      <c r="E19" s="18" t="s">
        <v>386</v>
      </c>
      <c r="F19" s="3" t="s">
        <v>387</v>
      </c>
      <c r="G19" s="22">
        <v>3.92</v>
      </c>
      <c r="H19" s="38">
        <v>3.92</v>
      </c>
      <c r="I19" s="38">
        <v>0</v>
      </c>
      <c r="J19" s="38">
        <v>0</v>
      </c>
      <c r="K19" s="21">
        <v>3.92</v>
      </c>
      <c r="L19" s="46">
        <v>3.92</v>
      </c>
      <c r="M19" s="46">
        <v>0</v>
      </c>
      <c r="N19" s="46">
        <v>0</v>
      </c>
    </row>
    <row r="20" spans="1:14" ht="26.25" customHeight="1">
      <c r="A20" s="3" t="s">
        <v>341</v>
      </c>
      <c r="B20" s="20" t="s">
        <v>338</v>
      </c>
      <c r="C20" s="3" t="s">
        <v>381</v>
      </c>
      <c r="D20" s="18" t="s">
        <v>381</v>
      </c>
      <c r="E20" s="18" t="s">
        <v>388</v>
      </c>
      <c r="F20" s="3" t="s">
        <v>389</v>
      </c>
      <c r="G20" s="22">
        <v>35.17</v>
      </c>
      <c r="H20" s="38">
        <v>35.17</v>
      </c>
      <c r="I20" s="38">
        <v>0</v>
      </c>
      <c r="J20" s="38">
        <v>0</v>
      </c>
      <c r="K20" s="21">
        <v>35.17</v>
      </c>
      <c r="L20" s="46">
        <v>35.17</v>
      </c>
      <c r="M20" s="46">
        <v>0</v>
      </c>
      <c r="N20" s="46">
        <v>0</v>
      </c>
    </row>
    <row r="21" spans="1:14" ht="26.25" customHeight="1">
      <c r="A21" s="3" t="s">
        <v>341</v>
      </c>
      <c r="B21" s="20" t="s">
        <v>338</v>
      </c>
      <c r="C21" s="3" t="s">
        <v>381</v>
      </c>
      <c r="D21" s="18" t="s">
        <v>381</v>
      </c>
      <c r="E21" s="18" t="s">
        <v>390</v>
      </c>
      <c r="F21" s="3" t="s">
        <v>391</v>
      </c>
      <c r="G21" s="22">
        <v>17.92</v>
      </c>
      <c r="H21" s="38">
        <v>17.92</v>
      </c>
      <c r="I21" s="38">
        <v>0</v>
      </c>
      <c r="J21" s="38">
        <v>0</v>
      </c>
      <c r="K21" s="21">
        <v>17.92</v>
      </c>
      <c r="L21" s="46">
        <v>17.92</v>
      </c>
      <c r="M21" s="46">
        <v>0</v>
      </c>
      <c r="N21" s="46">
        <v>0</v>
      </c>
    </row>
    <row r="22" spans="1:14" ht="26.25" customHeight="1">
      <c r="A22" s="3" t="s">
        <v>341</v>
      </c>
      <c r="B22" s="20" t="s">
        <v>338</v>
      </c>
      <c r="C22" s="3" t="s">
        <v>381</v>
      </c>
      <c r="D22" s="18" t="s">
        <v>381</v>
      </c>
      <c r="E22" s="18" t="s">
        <v>392</v>
      </c>
      <c r="F22" s="3" t="s">
        <v>393</v>
      </c>
      <c r="G22" s="22">
        <v>6.27</v>
      </c>
      <c r="H22" s="38">
        <v>6.27</v>
      </c>
      <c r="I22" s="38">
        <v>0</v>
      </c>
      <c r="J22" s="38">
        <v>0</v>
      </c>
      <c r="K22" s="21">
        <v>6.27</v>
      </c>
      <c r="L22" s="46">
        <v>6.27</v>
      </c>
      <c r="M22" s="46">
        <v>0</v>
      </c>
      <c r="N22" s="46">
        <v>0</v>
      </c>
    </row>
    <row r="23" spans="1:14" ht="26.25" customHeight="1">
      <c r="A23" s="3" t="s">
        <v>341</v>
      </c>
      <c r="B23" s="20" t="s">
        <v>338</v>
      </c>
      <c r="C23" s="3" t="s">
        <v>381</v>
      </c>
      <c r="D23" s="18" t="s">
        <v>381</v>
      </c>
      <c r="E23" s="18" t="s">
        <v>394</v>
      </c>
      <c r="F23" s="3" t="s">
        <v>395</v>
      </c>
      <c r="G23" s="22">
        <v>0.99</v>
      </c>
      <c r="H23" s="38">
        <v>0.99</v>
      </c>
      <c r="I23" s="38">
        <v>0</v>
      </c>
      <c r="J23" s="38">
        <v>0</v>
      </c>
      <c r="K23" s="21">
        <v>0.99</v>
      </c>
      <c r="L23" s="46">
        <v>0.99</v>
      </c>
      <c r="M23" s="46">
        <v>0</v>
      </c>
      <c r="N23" s="46">
        <v>0</v>
      </c>
    </row>
    <row r="24" spans="1:14" ht="26.25" customHeight="1">
      <c r="A24" s="3" t="s">
        <v>341</v>
      </c>
      <c r="B24" s="20" t="s">
        <v>338</v>
      </c>
      <c r="C24" s="3" t="s">
        <v>381</v>
      </c>
      <c r="D24" s="18" t="s">
        <v>381</v>
      </c>
      <c r="E24" s="18" t="s">
        <v>396</v>
      </c>
      <c r="F24" s="3" t="s">
        <v>397</v>
      </c>
      <c r="G24" s="22">
        <v>13.92</v>
      </c>
      <c r="H24" s="38">
        <v>13.92</v>
      </c>
      <c r="I24" s="38">
        <v>0</v>
      </c>
      <c r="J24" s="38">
        <v>0</v>
      </c>
      <c r="K24" s="21">
        <v>13.92</v>
      </c>
      <c r="L24" s="46">
        <v>13.92</v>
      </c>
      <c r="M24" s="46">
        <v>0</v>
      </c>
      <c r="N24" s="46">
        <v>0</v>
      </c>
    </row>
    <row r="25" spans="1:14" ht="26.25" customHeight="1">
      <c r="A25" s="3" t="s">
        <v>341</v>
      </c>
      <c r="B25" s="20" t="s">
        <v>338</v>
      </c>
      <c r="C25" s="3" t="s">
        <v>381</v>
      </c>
      <c r="D25" s="18" t="s">
        <v>381</v>
      </c>
      <c r="E25" s="18" t="s">
        <v>398</v>
      </c>
      <c r="F25" s="3" t="s">
        <v>399</v>
      </c>
      <c r="G25" s="22">
        <v>22</v>
      </c>
      <c r="H25" s="38">
        <v>0</v>
      </c>
      <c r="I25" s="38">
        <v>22</v>
      </c>
      <c r="J25" s="38">
        <v>0</v>
      </c>
      <c r="K25" s="21">
        <v>22</v>
      </c>
      <c r="L25" s="46">
        <v>0</v>
      </c>
      <c r="M25" s="46">
        <v>22</v>
      </c>
      <c r="N25" s="46">
        <v>0</v>
      </c>
    </row>
    <row r="26" spans="1:14" ht="26.25" customHeight="1">
      <c r="A26" s="3" t="s">
        <v>377</v>
      </c>
      <c r="B26" s="20" t="s">
        <v>94</v>
      </c>
      <c r="C26" s="3" t="s">
        <v>400</v>
      </c>
      <c r="D26" s="18" t="s">
        <v>401</v>
      </c>
      <c r="E26" s="18"/>
      <c r="F26" s="3"/>
      <c r="G26" s="22">
        <v>36.13</v>
      </c>
      <c r="H26" s="38">
        <v>22.43</v>
      </c>
      <c r="I26" s="38">
        <v>13.7</v>
      </c>
      <c r="J26" s="38">
        <v>0</v>
      </c>
      <c r="K26" s="21">
        <v>36.13</v>
      </c>
      <c r="L26" s="46">
        <v>22.43</v>
      </c>
      <c r="M26" s="46">
        <v>13.7</v>
      </c>
      <c r="N26" s="46">
        <v>0</v>
      </c>
    </row>
    <row r="27" spans="1:14" ht="26.25" customHeight="1">
      <c r="A27" s="3" t="s">
        <v>341</v>
      </c>
      <c r="B27" s="20" t="s">
        <v>338</v>
      </c>
      <c r="C27" s="3" t="s">
        <v>381</v>
      </c>
      <c r="D27" s="18" t="s">
        <v>381</v>
      </c>
      <c r="E27" s="18" t="s">
        <v>402</v>
      </c>
      <c r="F27" s="3" t="s">
        <v>403</v>
      </c>
      <c r="G27" s="22">
        <v>7.7</v>
      </c>
      <c r="H27" s="38">
        <v>3</v>
      </c>
      <c r="I27" s="38">
        <v>4.7</v>
      </c>
      <c r="J27" s="38">
        <v>0</v>
      </c>
      <c r="K27" s="21">
        <v>7.7</v>
      </c>
      <c r="L27" s="46">
        <v>3</v>
      </c>
      <c r="M27" s="46">
        <v>4.7</v>
      </c>
      <c r="N27" s="46">
        <v>0</v>
      </c>
    </row>
    <row r="28" spans="1:14" ht="26.25" customHeight="1">
      <c r="A28" s="3" t="s">
        <v>341</v>
      </c>
      <c r="B28" s="20" t="s">
        <v>338</v>
      </c>
      <c r="C28" s="3" t="s">
        <v>381</v>
      </c>
      <c r="D28" s="18" t="s">
        <v>381</v>
      </c>
      <c r="E28" s="18" t="s">
        <v>404</v>
      </c>
      <c r="F28" s="3" t="s">
        <v>405</v>
      </c>
      <c r="G28" s="22">
        <v>1</v>
      </c>
      <c r="H28" s="38">
        <v>1</v>
      </c>
      <c r="I28" s="38">
        <v>0</v>
      </c>
      <c r="J28" s="38">
        <v>0</v>
      </c>
      <c r="K28" s="21">
        <v>1</v>
      </c>
      <c r="L28" s="46">
        <v>1</v>
      </c>
      <c r="M28" s="46">
        <v>0</v>
      </c>
      <c r="N28" s="46">
        <v>0</v>
      </c>
    </row>
    <row r="29" spans="1:14" ht="26.25" customHeight="1">
      <c r="A29" s="3" t="s">
        <v>341</v>
      </c>
      <c r="B29" s="20" t="s">
        <v>338</v>
      </c>
      <c r="C29" s="3" t="s">
        <v>381</v>
      </c>
      <c r="D29" s="18" t="s">
        <v>381</v>
      </c>
      <c r="E29" s="18" t="s">
        <v>406</v>
      </c>
      <c r="F29" s="3" t="s">
        <v>407</v>
      </c>
      <c r="G29" s="22">
        <v>3</v>
      </c>
      <c r="H29" s="38">
        <v>3</v>
      </c>
      <c r="I29" s="38">
        <v>0</v>
      </c>
      <c r="J29" s="38">
        <v>0</v>
      </c>
      <c r="K29" s="21">
        <v>3</v>
      </c>
      <c r="L29" s="46">
        <v>3</v>
      </c>
      <c r="M29" s="46">
        <v>0</v>
      </c>
      <c r="N29" s="46">
        <v>0</v>
      </c>
    </row>
    <row r="30" spans="1:14" ht="26.25" customHeight="1">
      <c r="A30" s="3" t="s">
        <v>341</v>
      </c>
      <c r="B30" s="20" t="s">
        <v>338</v>
      </c>
      <c r="C30" s="3" t="s">
        <v>381</v>
      </c>
      <c r="D30" s="18" t="s">
        <v>381</v>
      </c>
      <c r="E30" s="18" t="s">
        <v>408</v>
      </c>
      <c r="F30" s="3" t="s">
        <v>409</v>
      </c>
      <c r="G30" s="22">
        <v>1.5</v>
      </c>
      <c r="H30" s="38">
        <v>1.5</v>
      </c>
      <c r="I30" s="38">
        <v>0</v>
      </c>
      <c r="J30" s="38">
        <v>0</v>
      </c>
      <c r="K30" s="21">
        <v>1.5</v>
      </c>
      <c r="L30" s="46">
        <v>1.5</v>
      </c>
      <c r="M30" s="46">
        <v>0</v>
      </c>
      <c r="N30" s="46">
        <v>0</v>
      </c>
    </row>
    <row r="31" spans="1:14" ht="26.25" customHeight="1">
      <c r="A31" s="3" t="s">
        <v>341</v>
      </c>
      <c r="B31" s="20" t="s">
        <v>338</v>
      </c>
      <c r="C31" s="3" t="s">
        <v>381</v>
      </c>
      <c r="D31" s="18" t="s">
        <v>381</v>
      </c>
      <c r="E31" s="18" t="s">
        <v>410</v>
      </c>
      <c r="F31" s="3" t="s">
        <v>411</v>
      </c>
      <c r="G31" s="22">
        <v>3.78</v>
      </c>
      <c r="H31" s="38">
        <v>3.78</v>
      </c>
      <c r="I31" s="38">
        <v>0</v>
      </c>
      <c r="J31" s="38">
        <v>0</v>
      </c>
      <c r="K31" s="21">
        <v>3.78</v>
      </c>
      <c r="L31" s="46">
        <v>3.78</v>
      </c>
      <c r="M31" s="46">
        <v>0</v>
      </c>
      <c r="N31" s="46">
        <v>0</v>
      </c>
    </row>
    <row r="32" spans="1:14" ht="26.25" customHeight="1">
      <c r="A32" s="3" t="s">
        <v>341</v>
      </c>
      <c r="B32" s="20" t="s">
        <v>338</v>
      </c>
      <c r="C32" s="3" t="s">
        <v>381</v>
      </c>
      <c r="D32" s="18" t="s">
        <v>381</v>
      </c>
      <c r="E32" s="18" t="s">
        <v>412</v>
      </c>
      <c r="F32" s="3" t="s">
        <v>413</v>
      </c>
      <c r="G32" s="22">
        <v>2</v>
      </c>
      <c r="H32" s="38">
        <v>2</v>
      </c>
      <c r="I32" s="38">
        <v>0</v>
      </c>
      <c r="J32" s="38">
        <v>0</v>
      </c>
      <c r="K32" s="21">
        <v>2</v>
      </c>
      <c r="L32" s="46">
        <v>2</v>
      </c>
      <c r="M32" s="46">
        <v>0</v>
      </c>
      <c r="N32" s="46">
        <v>0</v>
      </c>
    </row>
    <row r="33" spans="1:14" ht="26.25" customHeight="1">
      <c r="A33" s="3" t="s">
        <v>341</v>
      </c>
      <c r="B33" s="20" t="s">
        <v>338</v>
      </c>
      <c r="C33" s="3" t="s">
        <v>381</v>
      </c>
      <c r="D33" s="18" t="s">
        <v>381</v>
      </c>
      <c r="E33" s="18" t="s">
        <v>414</v>
      </c>
      <c r="F33" s="3" t="s">
        <v>415</v>
      </c>
      <c r="G33" s="22">
        <v>0.12</v>
      </c>
      <c r="H33" s="38">
        <v>0.12</v>
      </c>
      <c r="I33" s="38">
        <v>0</v>
      </c>
      <c r="J33" s="38">
        <v>0</v>
      </c>
      <c r="K33" s="21">
        <v>0.12</v>
      </c>
      <c r="L33" s="46">
        <v>0.12</v>
      </c>
      <c r="M33" s="46">
        <v>0</v>
      </c>
      <c r="N33" s="46">
        <v>0</v>
      </c>
    </row>
    <row r="34" spans="1:14" ht="26.25" customHeight="1">
      <c r="A34" s="3" t="s">
        <v>341</v>
      </c>
      <c r="B34" s="20" t="s">
        <v>338</v>
      </c>
      <c r="C34" s="3" t="s">
        <v>381</v>
      </c>
      <c r="D34" s="18" t="s">
        <v>381</v>
      </c>
      <c r="E34" s="18" t="s">
        <v>416</v>
      </c>
      <c r="F34" s="3" t="s">
        <v>417</v>
      </c>
      <c r="G34" s="22">
        <v>1</v>
      </c>
      <c r="H34" s="38">
        <v>0</v>
      </c>
      <c r="I34" s="38">
        <v>1</v>
      </c>
      <c r="J34" s="38">
        <v>0</v>
      </c>
      <c r="K34" s="21">
        <v>1</v>
      </c>
      <c r="L34" s="46">
        <v>0</v>
      </c>
      <c r="M34" s="46">
        <v>1</v>
      </c>
      <c r="N34" s="46">
        <v>0</v>
      </c>
    </row>
    <row r="35" spans="1:14" ht="26.25" customHeight="1">
      <c r="A35" s="3" t="s">
        <v>341</v>
      </c>
      <c r="B35" s="20" t="s">
        <v>338</v>
      </c>
      <c r="C35" s="3" t="s">
        <v>381</v>
      </c>
      <c r="D35" s="18" t="s">
        <v>381</v>
      </c>
      <c r="E35" s="18" t="s">
        <v>418</v>
      </c>
      <c r="F35" s="3" t="s">
        <v>419</v>
      </c>
      <c r="G35" s="22">
        <v>1.18</v>
      </c>
      <c r="H35" s="38">
        <v>1.18</v>
      </c>
      <c r="I35" s="38">
        <v>0</v>
      </c>
      <c r="J35" s="38">
        <v>0</v>
      </c>
      <c r="K35" s="21">
        <v>1.18</v>
      </c>
      <c r="L35" s="46">
        <v>1.18</v>
      </c>
      <c r="M35" s="46">
        <v>0</v>
      </c>
      <c r="N35" s="46">
        <v>0</v>
      </c>
    </row>
    <row r="36" spans="1:14" ht="26.25" customHeight="1">
      <c r="A36" s="3" t="s">
        <v>341</v>
      </c>
      <c r="B36" s="20" t="s">
        <v>338</v>
      </c>
      <c r="C36" s="3" t="s">
        <v>381</v>
      </c>
      <c r="D36" s="18" t="s">
        <v>381</v>
      </c>
      <c r="E36" s="18" t="s">
        <v>420</v>
      </c>
      <c r="F36" s="3" t="s">
        <v>421</v>
      </c>
      <c r="G36" s="22">
        <v>5.8</v>
      </c>
      <c r="H36" s="38">
        <v>1.8</v>
      </c>
      <c r="I36" s="38">
        <v>4</v>
      </c>
      <c r="J36" s="38">
        <v>0</v>
      </c>
      <c r="K36" s="21">
        <v>5.8</v>
      </c>
      <c r="L36" s="46">
        <v>1.8</v>
      </c>
      <c r="M36" s="46">
        <v>4</v>
      </c>
      <c r="N36" s="46">
        <v>0</v>
      </c>
    </row>
    <row r="37" spans="1:14" ht="26.25" customHeight="1">
      <c r="A37" s="3" t="s">
        <v>341</v>
      </c>
      <c r="B37" s="20" t="s">
        <v>338</v>
      </c>
      <c r="C37" s="3" t="s">
        <v>381</v>
      </c>
      <c r="D37" s="18" t="s">
        <v>381</v>
      </c>
      <c r="E37" s="18" t="s">
        <v>422</v>
      </c>
      <c r="F37" s="3" t="s">
        <v>423</v>
      </c>
      <c r="G37" s="22">
        <v>9.05</v>
      </c>
      <c r="H37" s="38">
        <v>5.05</v>
      </c>
      <c r="I37" s="38">
        <v>4</v>
      </c>
      <c r="J37" s="38">
        <v>0</v>
      </c>
      <c r="K37" s="21">
        <v>9.05</v>
      </c>
      <c r="L37" s="46">
        <v>5.05</v>
      </c>
      <c r="M37" s="46">
        <v>4</v>
      </c>
      <c r="N37" s="46">
        <v>0</v>
      </c>
    </row>
    <row r="38" spans="1:14" ht="26.25" customHeight="1">
      <c r="A38" s="3" t="s">
        <v>374</v>
      </c>
      <c r="B38" s="20"/>
      <c r="C38" s="3" t="s">
        <v>424</v>
      </c>
      <c r="D38" s="18" t="s">
        <v>249</v>
      </c>
      <c r="E38" s="18"/>
      <c r="F38" s="3"/>
      <c r="G38" s="22">
        <v>11.15</v>
      </c>
      <c r="H38" s="38">
        <v>11.15</v>
      </c>
      <c r="I38" s="38">
        <v>0</v>
      </c>
      <c r="J38" s="38">
        <v>0</v>
      </c>
      <c r="K38" s="21">
        <v>11.15</v>
      </c>
      <c r="L38" s="46">
        <v>11.15</v>
      </c>
      <c r="M38" s="46">
        <v>0</v>
      </c>
      <c r="N38" s="46">
        <v>0</v>
      </c>
    </row>
    <row r="39" spans="1:14" ht="26.25" customHeight="1">
      <c r="A39" s="3" t="s">
        <v>424</v>
      </c>
      <c r="B39" s="20" t="s">
        <v>98</v>
      </c>
      <c r="C39" s="3" t="s">
        <v>425</v>
      </c>
      <c r="D39" s="18" t="s">
        <v>426</v>
      </c>
      <c r="E39" s="18"/>
      <c r="F39" s="3"/>
      <c r="G39" s="22">
        <v>11.15</v>
      </c>
      <c r="H39" s="38">
        <v>11.15</v>
      </c>
      <c r="I39" s="38">
        <v>0</v>
      </c>
      <c r="J39" s="38">
        <v>0</v>
      </c>
      <c r="K39" s="21">
        <v>11.15</v>
      </c>
      <c r="L39" s="46">
        <v>11.15</v>
      </c>
      <c r="M39" s="46">
        <v>0</v>
      </c>
      <c r="N39" s="46">
        <v>0</v>
      </c>
    </row>
    <row r="40" spans="1:14" ht="26.25" customHeight="1">
      <c r="A40" s="3" t="s">
        <v>341</v>
      </c>
      <c r="B40" s="20" t="s">
        <v>338</v>
      </c>
      <c r="C40" s="3" t="s">
        <v>381</v>
      </c>
      <c r="D40" s="18" t="s">
        <v>381</v>
      </c>
      <c r="E40" s="18" t="s">
        <v>427</v>
      </c>
      <c r="F40" s="3" t="s">
        <v>428</v>
      </c>
      <c r="G40" s="22">
        <v>11.15</v>
      </c>
      <c r="H40" s="38">
        <v>11.15</v>
      </c>
      <c r="I40" s="38">
        <v>0</v>
      </c>
      <c r="J40" s="38">
        <v>0</v>
      </c>
      <c r="K40" s="21">
        <v>11.15</v>
      </c>
      <c r="L40" s="46">
        <v>11.15</v>
      </c>
      <c r="M40" s="46">
        <v>0</v>
      </c>
      <c r="N40" s="46">
        <v>0</v>
      </c>
    </row>
    <row r="41" spans="1:14" ht="26.25" customHeight="1">
      <c r="A41" s="3"/>
      <c r="B41" s="20"/>
      <c r="C41" s="3" t="s">
        <v>153</v>
      </c>
      <c r="D41" s="18" t="s">
        <v>154</v>
      </c>
      <c r="E41" s="18"/>
      <c r="F41" s="3"/>
      <c r="G41" s="22">
        <v>1005.12</v>
      </c>
      <c r="H41" s="38">
        <v>217.8</v>
      </c>
      <c r="I41" s="38">
        <v>787.32</v>
      </c>
      <c r="J41" s="38">
        <v>0</v>
      </c>
      <c r="K41" s="21">
        <v>1005.12</v>
      </c>
      <c r="L41" s="46">
        <v>217.8</v>
      </c>
      <c r="M41" s="46">
        <v>787.32</v>
      </c>
      <c r="N41" s="46">
        <v>0</v>
      </c>
    </row>
    <row r="42" spans="1:14" ht="26.25" customHeight="1">
      <c r="A42" s="3" t="s">
        <v>370</v>
      </c>
      <c r="B42" s="20"/>
      <c r="C42" s="3" t="s">
        <v>377</v>
      </c>
      <c r="D42" s="18" t="s">
        <v>378</v>
      </c>
      <c r="E42" s="18"/>
      <c r="F42" s="3"/>
      <c r="G42" s="22">
        <v>1005.12</v>
      </c>
      <c r="H42" s="38">
        <v>217.8</v>
      </c>
      <c r="I42" s="38">
        <v>787.32</v>
      </c>
      <c r="J42" s="38">
        <v>0</v>
      </c>
      <c r="K42" s="21">
        <v>1005.12</v>
      </c>
      <c r="L42" s="46">
        <v>217.8</v>
      </c>
      <c r="M42" s="46">
        <v>787.32</v>
      </c>
      <c r="N42" s="46">
        <v>0</v>
      </c>
    </row>
    <row r="43" spans="1:14" ht="26.25" customHeight="1">
      <c r="A43" s="3" t="s">
        <v>377</v>
      </c>
      <c r="B43" s="20" t="s">
        <v>88</v>
      </c>
      <c r="C43" s="3" t="s">
        <v>379</v>
      </c>
      <c r="D43" s="18" t="s">
        <v>380</v>
      </c>
      <c r="E43" s="18"/>
      <c r="F43" s="3"/>
      <c r="G43" s="22">
        <v>226.16</v>
      </c>
      <c r="H43" s="38">
        <v>188.54</v>
      </c>
      <c r="I43" s="38">
        <v>37.62</v>
      </c>
      <c r="J43" s="38">
        <v>0</v>
      </c>
      <c r="K43" s="21">
        <v>226.16</v>
      </c>
      <c r="L43" s="46">
        <v>188.54</v>
      </c>
      <c r="M43" s="46">
        <v>37.62</v>
      </c>
      <c r="N43" s="46">
        <v>0</v>
      </c>
    </row>
    <row r="44" spans="1:14" ht="26.25" customHeight="1">
      <c r="A44" s="3" t="s">
        <v>341</v>
      </c>
      <c r="B44" s="20" t="s">
        <v>338</v>
      </c>
      <c r="C44" s="3" t="s">
        <v>381</v>
      </c>
      <c r="D44" s="18" t="s">
        <v>381</v>
      </c>
      <c r="E44" s="18" t="s">
        <v>382</v>
      </c>
      <c r="F44" s="3" t="s">
        <v>383</v>
      </c>
      <c r="G44" s="22">
        <v>66.24</v>
      </c>
      <c r="H44" s="38">
        <v>66.24</v>
      </c>
      <c r="I44" s="38">
        <v>0</v>
      </c>
      <c r="J44" s="38">
        <v>0</v>
      </c>
      <c r="K44" s="21">
        <v>66.24</v>
      </c>
      <c r="L44" s="46">
        <v>66.24</v>
      </c>
      <c r="M44" s="46">
        <v>0</v>
      </c>
      <c r="N44" s="46">
        <v>0</v>
      </c>
    </row>
    <row r="45" spans="1:14" ht="26.25" customHeight="1">
      <c r="A45" s="3" t="s">
        <v>341</v>
      </c>
      <c r="B45" s="20" t="s">
        <v>338</v>
      </c>
      <c r="C45" s="3" t="s">
        <v>381</v>
      </c>
      <c r="D45" s="18" t="s">
        <v>381</v>
      </c>
      <c r="E45" s="18" t="s">
        <v>384</v>
      </c>
      <c r="F45" s="3" t="s">
        <v>385</v>
      </c>
      <c r="G45" s="22">
        <v>8</v>
      </c>
      <c r="H45" s="38">
        <v>8</v>
      </c>
      <c r="I45" s="38">
        <v>0</v>
      </c>
      <c r="J45" s="38">
        <v>0</v>
      </c>
      <c r="K45" s="21">
        <v>8</v>
      </c>
      <c r="L45" s="46">
        <v>8</v>
      </c>
      <c r="M45" s="46">
        <v>0</v>
      </c>
      <c r="N45" s="46">
        <v>0</v>
      </c>
    </row>
    <row r="46" spans="1:14" ht="26.25" customHeight="1">
      <c r="A46" s="3" t="s">
        <v>341</v>
      </c>
      <c r="B46" s="20" t="s">
        <v>338</v>
      </c>
      <c r="C46" s="3" t="s">
        <v>381</v>
      </c>
      <c r="D46" s="18" t="s">
        <v>381</v>
      </c>
      <c r="E46" s="18" t="s">
        <v>386</v>
      </c>
      <c r="F46" s="3" t="s">
        <v>387</v>
      </c>
      <c r="G46" s="22">
        <v>5.52</v>
      </c>
      <c r="H46" s="38">
        <v>5.52</v>
      </c>
      <c r="I46" s="38">
        <v>0</v>
      </c>
      <c r="J46" s="38">
        <v>0</v>
      </c>
      <c r="K46" s="21">
        <v>5.52</v>
      </c>
      <c r="L46" s="46">
        <v>5.52</v>
      </c>
      <c r="M46" s="46">
        <v>0</v>
      </c>
      <c r="N46" s="46">
        <v>0</v>
      </c>
    </row>
    <row r="47" spans="1:14" ht="26.25" customHeight="1">
      <c r="A47" s="3" t="s">
        <v>341</v>
      </c>
      <c r="B47" s="20" t="s">
        <v>338</v>
      </c>
      <c r="C47" s="3" t="s">
        <v>381</v>
      </c>
      <c r="D47" s="18" t="s">
        <v>381</v>
      </c>
      <c r="E47" s="18" t="s">
        <v>388</v>
      </c>
      <c r="F47" s="3" t="s">
        <v>389</v>
      </c>
      <c r="G47" s="22">
        <v>51.56</v>
      </c>
      <c r="H47" s="38">
        <v>51.56</v>
      </c>
      <c r="I47" s="38">
        <v>0</v>
      </c>
      <c r="J47" s="38">
        <v>0</v>
      </c>
      <c r="K47" s="21">
        <v>51.56</v>
      </c>
      <c r="L47" s="46">
        <v>51.56</v>
      </c>
      <c r="M47" s="46">
        <v>0</v>
      </c>
      <c r="N47" s="46">
        <v>0</v>
      </c>
    </row>
    <row r="48" spans="1:14" ht="26.25" customHeight="1">
      <c r="A48" s="3" t="s">
        <v>341</v>
      </c>
      <c r="B48" s="20" t="s">
        <v>338</v>
      </c>
      <c r="C48" s="3" t="s">
        <v>381</v>
      </c>
      <c r="D48" s="18" t="s">
        <v>381</v>
      </c>
      <c r="E48" s="18" t="s">
        <v>390</v>
      </c>
      <c r="F48" s="3" t="s">
        <v>391</v>
      </c>
      <c r="G48" s="22">
        <v>26.26</v>
      </c>
      <c r="H48" s="38">
        <v>26.26</v>
      </c>
      <c r="I48" s="38">
        <v>0</v>
      </c>
      <c r="J48" s="38">
        <v>0</v>
      </c>
      <c r="K48" s="21">
        <v>26.26</v>
      </c>
      <c r="L48" s="46">
        <v>26.26</v>
      </c>
      <c r="M48" s="46">
        <v>0</v>
      </c>
      <c r="N48" s="46">
        <v>0</v>
      </c>
    </row>
    <row r="49" spans="1:14" ht="26.25" customHeight="1">
      <c r="A49" s="3" t="s">
        <v>341</v>
      </c>
      <c r="B49" s="20" t="s">
        <v>338</v>
      </c>
      <c r="C49" s="3" t="s">
        <v>381</v>
      </c>
      <c r="D49" s="18" t="s">
        <v>381</v>
      </c>
      <c r="E49" s="18" t="s">
        <v>392</v>
      </c>
      <c r="F49" s="3" t="s">
        <v>393</v>
      </c>
      <c r="G49" s="22">
        <v>9.19</v>
      </c>
      <c r="H49" s="38">
        <v>9.19</v>
      </c>
      <c r="I49" s="38">
        <v>0</v>
      </c>
      <c r="J49" s="38">
        <v>0</v>
      </c>
      <c r="K49" s="21">
        <v>9.19</v>
      </c>
      <c r="L49" s="46">
        <v>9.19</v>
      </c>
      <c r="M49" s="46">
        <v>0</v>
      </c>
      <c r="N49" s="46">
        <v>0</v>
      </c>
    </row>
    <row r="50" spans="1:14" ht="26.25" customHeight="1">
      <c r="A50" s="3" t="s">
        <v>341</v>
      </c>
      <c r="B50" s="20" t="s">
        <v>338</v>
      </c>
      <c r="C50" s="3" t="s">
        <v>381</v>
      </c>
      <c r="D50" s="18" t="s">
        <v>381</v>
      </c>
      <c r="E50" s="18" t="s">
        <v>394</v>
      </c>
      <c r="F50" s="3" t="s">
        <v>395</v>
      </c>
      <c r="G50" s="22">
        <v>1.44</v>
      </c>
      <c r="H50" s="38">
        <v>1.44</v>
      </c>
      <c r="I50" s="38">
        <v>0</v>
      </c>
      <c r="J50" s="38">
        <v>0</v>
      </c>
      <c r="K50" s="21">
        <v>1.44</v>
      </c>
      <c r="L50" s="46">
        <v>1.44</v>
      </c>
      <c r="M50" s="46">
        <v>0</v>
      </c>
      <c r="N50" s="46">
        <v>0</v>
      </c>
    </row>
    <row r="51" spans="1:14" ht="26.25" customHeight="1">
      <c r="A51" s="3" t="s">
        <v>341</v>
      </c>
      <c r="B51" s="20" t="s">
        <v>338</v>
      </c>
      <c r="C51" s="3" t="s">
        <v>381</v>
      </c>
      <c r="D51" s="18" t="s">
        <v>381</v>
      </c>
      <c r="E51" s="18" t="s">
        <v>396</v>
      </c>
      <c r="F51" s="3" t="s">
        <v>397</v>
      </c>
      <c r="G51" s="22">
        <v>20.33</v>
      </c>
      <c r="H51" s="38">
        <v>20.33</v>
      </c>
      <c r="I51" s="38">
        <v>0</v>
      </c>
      <c r="J51" s="38">
        <v>0</v>
      </c>
      <c r="K51" s="21">
        <v>20.33</v>
      </c>
      <c r="L51" s="46">
        <v>20.33</v>
      </c>
      <c r="M51" s="46">
        <v>0</v>
      </c>
      <c r="N51" s="46">
        <v>0</v>
      </c>
    </row>
    <row r="52" spans="1:14" ht="26.25" customHeight="1">
      <c r="A52" s="3" t="s">
        <v>341</v>
      </c>
      <c r="B52" s="20" t="s">
        <v>338</v>
      </c>
      <c r="C52" s="3" t="s">
        <v>381</v>
      </c>
      <c r="D52" s="18" t="s">
        <v>381</v>
      </c>
      <c r="E52" s="18" t="s">
        <v>398</v>
      </c>
      <c r="F52" s="3" t="s">
        <v>399</v>
      </c>
      <c r="G52" s="22">
        <v>37.62</v>
      </c>
      <c r="H52" s="38">
        <v>0</v>
      </c>
      <c r="I52" s="38">
        <v>37.62</v>
      </c>
      <c r="J52" s="38">
        <v>0</v>
      </c>
      <c r="K52" s="21">
        <v>37.62</v>
      </c>
      <c r="L52" s="46">
        <v>0</v>
      </c>
      <c r="M52" s="46">
        <v>37.62</v>
      </c>
      <c r="N52" s="46">
        <v>0</v>
      </c>
    </row>
    <row r="53" spans="1:14" ht="26.25" customHeight="1">
      <c r="A53" s="3" t="s">
        <v>377</v>
      </c>
      <c r="B53" s="20" t="s">
        <v>94</v>
      </c>
      <c r="C53" s="3" t="s">
        <v>400</v>
      </c>
      <c r="D53" s="18" t="s">
        <v>401</v>
      </c>
      <c r="E53" s="18"/>
      <c r="F53" s="3"/>
      <c r="G53" s="22">
        <v>778.96</v>
      </c>
      <c r="H53" s="38">
        <v>29.26</v>
      </c>
      <c r="I53" s="38">
        <v>749.7</v>
      </c>
      <c r="J53" s="38">
        <v>0</v>
      </c>
      <c r="K53" s="21">
        <v>778.96</v>
      </c>
      <c r="L53" s="46">
        <v>29.26</v>
      </c>
      <c r="M53" s="46">
        <v>749.7</v>
      </c>
      <c r="N53" s="46">
        <v>0</v>
      </c>
    </row>
    <row r="54" spans="1:14" ht="26.25" customHeight="1">
      <c r="A54" s="3" t="s">
        <v>341</v>
      </c>
      <c r="B54" s="20" t="s">
        <v>338</v>
      </c>
      <c r="C54" s="3" t="s">
        <v>381</v>
      </c>
      <c r="D54" s="18" t="s">
        <v>381</v>
      </c>
      <c r="E54" s="18" t="s">
        <v>402</v>
      </c>
      <c r="F54" s="3" t="s">
        <v>403</v>
      </c>
      <c r="G54" s="22">
        <v>4.2</v>
      </c>
      <c r="H54" s="38">
        <v>4.2</v>
      </c>
      <c r="I54" s="38">
        <v>0</v>
      </c>
      <c r="J54" s="38">
        <v>0</v>
      </c>
      <c r="K54" s="21">
        <v>4.2</v>
      </c>
      <c r="L54" s="46">
        <v>4.2</v>
      </c>
      <c r="M54" s="46">
        <v>0</v>
      </c>
      <c r="N54" s="46">
        <v>0</v>
      </c>
    </row>
    <row r="55" spans="1:14" ht="26.25" customHeight="1">
      <c r="A55" s="3" t="s">
        <v>341</v>
      </c>
      <c r="B55" s="20" t="s">
        <v>338</v>
      </c>
      <c r="C55" s="3" t="s">
        <v>381</v>
      </c>
      <c r="D55" s="18" t="s">
        <v>381</v>
      </c>
      <c r="E55" s="18" t="s">
        <v>404</v>
      </c>
      <c r="F55" s="3" t="s">
        <v>405</v>
      </c>
      <c r="G55" s="22">
        <v>0.63</v>
      </c>
      <c r="H55" s="38">
        <v>0.63</v>
      </c>
      <c r="I55" s="38">
        <v>0</v>
      </c>
      <c r="J55" s="38">
        <v>0</v>
      </c>
      <c r="K55" s="21">
        <v>0.63</v>
      </c>
      <c r="L55" s="46">
        <v>0.63</v>
      </c>
      <c r="M55" s="46">
        <v>0</v>
      </c>
      <c r="N55" s="46">
        <v>0</v>
      </c>
    </row>
    <row r="56" spans="1:14" ht="26.25" customHeight="1">
      <c r="A56" s="3" t="s">
        <v>341</v>
      </c>
      <c r="B56" s="20" t="s">
        <v>338</v>
      </c>
      <c r="C56" s="3" t="s">
        <v>381</v>
      </c>
      <c r="D56" s="18" t="s">
        <v>381</v>
      </c>
      <c r="E56" s="18" t="s">
        <v>406</v>
      </c>
      <c r="F56" s="3" t="s">
        <v>407</v>
      </c>
      <c r="G56" s="22">
        <v>1.26</v>
      </c>
      <c r="H56" s="38">
        <v>1.26</v>
      </c>
      <c r="I56" s="38">
        <v>0</v>
      </c>
      <c r="J56" s="38">
        <v>0</v>
      </c>
      <c r="K56" s="21">
        <v>1.26</v>
      </c>
      <c r="L56" s="46">
        <v>1.26</v>
      </c>
      <c r="M56" s="46">
        <v>0</v>
      </c>
      <c r="N56" s="46">
        <v>0</v>
      </c>
    </row>
    <row r="57" spans="1:14" ht="26.25" customHeight="1">
      <c r="A57" s="3" t="s">
        <v>341</v>
      </c>
      <c r="B57" s="20" t="s">
        <v>338</v>
      </c>
      <c r="C57" s="3" t="s">
        <v>381</v>
      </c>
      <c r="D57" s="18" t="s">
        <v>381</v>
      </c>
      <c r="E57" s="18" t="s">
        <v>408</v>
      </c>
      <c r="F57" s="3" t="s">
        <v>409</v>
      </c>
      <c r="G57" s="22">
        <v>1.47</v>
      </c>
      <c r="H57" s="38">
        <v>1.47</v>
      </c>
      <c r="I57" s="38">
        <v>0</v>
      </c>
      <c r="J57" s="38">
        <v>0</v>
      </c>
      <c r="K57" s="21">
        <v>1.47</v>
      </c>
      <c r="L57" s="46">
        <v>1.47</v>
      </c>
      <c r="M57" s="46">
        <v>0</v>
      </c>
      <c r="N57" s="46">
        <v>0</v>
      </c>
    </row>
    <row r="58" spans="1:14" ht="26.25" customHeight="1">
      <c r="A58" s="3" t="s">
        <v>341</v>
      </c>
      <c r="B58" s="20" t="s">
        <v>338</v>
      </c>
      <c r="C58" s="3" t="s">
        <v>381</v>
      </c>
      <c r="D58" s="18" t="s">
        <v>381</v>
      </c>
      <c r="E58" s="18" t="s">
        <v>410</v>
      </c>
      <c r="F58" s="3" t="s">
        <v>411</v>
      </c>
      <c r="G58" s="22">
        <v>10.92</v>
      </c>
      <c r="H58" s="38">
        <v>10.92</v>
      </c>
      <c r="I58" s="38">
        <v>0</v>
      </c>
      <c r="J58" s="38">
        <v>0</v>
      </c>
      <c r="K58" s="21">
        <v>10.92</v>
      </c>
      <c r="L58" s="46">
        <v>10.92</v>
      </c>
      <c r="M58" s="46">
        <v>0</v>
      </c>
      <c r="N58" s="46">
        <v>0</v>
      </c>
    </row>
    <row r="59" spans="1:14" ht="26.25" customHeight="1">
      <c r="A59" s="3" t="s">
        <v>341</v>
      </c>
      <c r="B59" s="20" t="s">
        <v>338</v>
      </c>
      <c r="C59" s="3" t="s">
        <v>381</v>
      </c>
      <c r="D59" s="18" t="s">
        <v>381</v>
      </c>
      <c r="E59" s="18" t="s">
        <v>429</v>
      </c>
      <c r="F59" s="3" t="s">
        <v>430</v>
      </c>
      <c r="G59" s="22">
        <v>709</v>
      </c>
      <c r="H59" s="38">
        <v>0</v>
      </c>
      <c r="I59" s="38">
        <v>709</v>
      </c>
      <c r="J59" s="38">
        <v>0</v>
      </c>
      <c r="K59" s="21">
        <v>709</v>
      </c>
      <c r="L59" s="46">
        <v>0</v>
      </c>
      <c r="M59" s="46">
        <v>709</v>
      </c>
      <c r="N59" s="46">
        <v>0</v>
      </c>
    </row>
    <row r="60" spans="1:14" ht="26.25" customHeight="1">
      <c r="A60" s="3" t="s">
        <v>341</v>
      </c>
      <c r="B60" s="20" t="s">
        <v>338</v>
      </c>
      <c r="C60" s="3" t="s">
        <v>381</v>
      </c>
      <c r="D60" s="18" t="s">
        <v>381</v>
      </c>
      <c r="E60" s="18" t="s">
        <v>412</v>
      </c>
      <c r="F60" s="3" t="s">
        <v>413</v>
      </c>
      <c r="G60" s="22">
        <v>1.12</v>
      </c>
      <c r="H60" s="38">
        <v>0.42</v>
      </c>
      <c r="I60" s="38">
        <v>0.7</v>
      </c>
      <c r="J60" s="38">
        <v>0</v>
      </c>
      <c r="K60" s="21">
        <v>1.12</v>
      </c>
      <c r="L60" s="46">
        <v>0.42</v>
      </c>
      <c r="M60" s="46">
        <v>0.7</v>
      </c>
      <c r="N60" s="46">
        <v>0</v>
      </c>
    </row>
    <row r="61" spans="1:14" ht="26.25" customHeight="1">
      <c r="A61" s="3" t="s">
        <v>341</v>
      </c>
      <c r="B61" s="20" t="s">
        <v>338</v>
      </c>
      <c r="C61" s="3" t="s">
        <v>381</v>
      </c>
      <c r="D61" s="18" t="s">
        <v>381</v>
      </c>
      <c r="E61" s="18" t="s">
        <v>418</v>
      </c>
      <c r="F61" s="3" t="s">
        <v>419</v>
      </c>
      <c r="G61" s="22">
        <v>2.22</v>
      </c>
      <c r="H61" s="38">
        <v>2.22</v>
      </c>
      <c r="I61" s="38">
        <v>0</v>
      </c>
      <c r="J61" s="38">
        <v>0</v>
      </c>
      <c r="K61" s="21">
        <v>2.22</v>
      </c>
      <c r="L61" s="46">
        <v>2.22</v>
      </c>
      <c r="M61" s="46">
        <v>0</v>
      </c>
      <c r="N61" s="46">
        <v>0</v>
      </c>
    </row>
    <row r="62" spans="1:14" ht="26.25" customHeight="1">
      <c r="A62" s="3" t="s">
        <v>341</v>
      </c>
      <c r="B62" s="20" t="s">
        <v>338</v>
      </c>
      <c r="C62" s="3" t="s">
        <v>381</v>
      </c>
      <c r="D62" s="18" t="s">
        <v>381</v>
      </c>
      <c r="E62" s="18" t="s">
        <v>422</v>
      </c>
      <c r="F62" s="3" t="s">
        <v>423</v>
      </c>
      <c r="G62" s="22">
        <v>48.14</v>
      </c>
      <c r="H62" s="38">
        <v>8.14</v>
      </c>
      <c r="I62" s="38">
        <v>40</v>
      </c>
      <c r="J62" s="38">
        <v>0</v>
      </c>
      <c r="K62" s="21">
        <v>48.14</v>
      </c>
      <c r="L62" s="46">
        <v>8.14</v>
      </c>
      <c r="M62" s="46">
        <v>40</v>
      </c>
      <c r="N62" s="46">
        <v>0</v>
      </c>
    </row>
    <row r="63" spans="1:14" ht="26.25" customHeight="1">
      <c r="A63" s="3"/>
      <c r="B63" s="20"/>
      <c r="C63" s="3" t="s">
        <v>157</v>
      </c>
      <c r="D63" s="18" t="s">
        <v>158</v>
      </c>
      <c r="E63" s="18"/>
      <c r="F63" s="3"/>
      <c r="G63" s="22">
        <v>140.36</v>
      </c>
      <c r="H63" s="38">
        <v>50.36</v>
      </c>
      <c r="I63" s="38">
        <v>90</v>
      </c>
      <c r="J63" s="38">
        <v>0</v>
      </c>
      <c r="K63" s="21">
        <v>140.36</v>
      </c>
      <c r="L63" s="46">
        <v>50.36</v>
      </c>
      <c r="M63" s="46">
        <v>90</v>
      </c>
      <c r="N63" s="46">
        <v>0</v>
      </c>
    </row>
    <row r="64" spans="1:14" ht="26.25" customHeight="1">
      <c r="A64" s="3" t="s">
        <v>370</v>
      </c>
      <c r="B64" s="20"/>
      <c r="C64" s="3" t="s">
        <v>377</v>
      </c>
      <c r="D64" s="18" t="s">
        <v>378</v>
      </c>
      <c r="E64" s="18"/>
      <c r="F64" s="3"/>
      <c r="G64" s="22">
        <v>140.36</v>
      </c>
      <c r="H64" s="38">
        <v>50.36</v>
      </c>
      <c r="I64" s="38">
        <v>90</v>
      </c>
      <c r="J64" s="38">
        <v>0</v>
      </c>
      <c r="K64" s="21">
        <v>140.36</v>
      </c>
      <c r="L64" s="46">
        <v>50.36</v>
      </c>
      <c r="M64" s="46">
        <v>90</v>
      </c>
      <c r="N64" s="46">
        <v>0</v>
      </c>
    </row>
    <row r="65" spans="1:14" ht="26.25" customHeight="1">
      <c r="A65" s="3" t="s">
        <v>377</v>
      </c>
      <c r="B65" s="20" t="s">
        <v>88</v>
      </c>
      <c r="C65" s="3" t="s">
        <v>379</v>
      </c>
      <c r="D65" s="18" t="s">
        <v>380</v>
      </c>
      <c r="E65" s="18"/>
      <c r="F65" s="3"/>
      <c r="G65" s="22">
        <v>43.22</v>
      </c>
      <c r="H65" s="38">
        <v>43.22</v>
      </c>
      <c r="I65" s="38">
        <v>0</v>
      </c>
      <c r="J65" s="38">
        <v>0</v>
      </c>
      <c r="K65" s="21">
        <v>43.22</v>
      </c>
      <c r="L65" s="46">
        <v>43.22</v>
      </c>
      <c r="M65" s="46">
        <v>0</v>
      </c>
      <c r="N65" s="46">
        <v>0</v>
      </c>
    </row>
    <row r="66" spans="1:14" ht="26.25" customHeight="1">
      <c r="A66" s="3" t="s">
        <v>341</v>
      </c>
      <c r="B66" s="20" t="s">
        <v>338</v>
      </c>
      <c r="C66" s="3" t="s">
        <v>381</v>
      </c>
      <c r="D66" s="18" t="s">
        <v>381</v>
      </c>
      <c r="E66" s="18" t="s">
        <v>382</v>
      </c>
      <c r="F66" s="3" t="s">
        <v>383</v>
      </c>
      <c r="G66" s="22">
        <v>15.73</v>
      </c>
      <c r="H66" s="38">
        <v>15.73</v>
      </c>
      <c r="I66" s="38">
        <v>0</v>
      </c>
      <c r="J66" s="38">
        <v>0</v>
      </c>
      <c r="K66" s="21">
        <v>15.73</v>
      </c>
      <c r="L66" s="46">
        <v>15.73</v>
      </c>
      <c r="M66" s="46">
        <v>0</v>
      </c>
      <c r="N66" s="46">
        <v>0</v>
      </c>
    </row>
    <row r="67" spans="1:14" ht="26.25" customHeight="1">
      <c r="A67" s="3" t="s">
        <v>341</v>
      </c>
      <c r="B67" s="20" t="s">
        <v>338</v>
      </c>
      <c r="C67" s="3" t="s">
        <v>381</v>
      </c>
      <c r="D67" s="18" t="s">
        <v>381</v>
      </c>
      <c r="E67" s="18" t="s">
        <v>384</v>
      </c>
      <c r="F67" s="3" t="s">
        <v>385</v>
      </c>
      <c r="G67" s="22">
        <v>1.29</v>
      </c>
      <c r="H67" s="38">
        <v>1.29</v>
      </c>
      <c r="I67" s="38">
        <v>0</v>
      </c>
      <c r="J67" s="38">
        <v>0</v>
      </c>
      <c r="K67" s="21">
        <v>1.29</v>
      </c>
      <c r="L67" s="46">
        <v>1.29</v>
      </c>
      <c r="M67" s="46">
        <v>0</v>
      </c>
      <c r="N67" s="46">
        <v>0</v>
      </c>
    </row>
    <row r="68" spans="1:14" ht="26.25" customHeight="1">
      <c r="A68" s="3" t="s">
        <v>341</v>
      </c>
      <c r="B68" s="20" t="s">
        <v>338</v>
      </c>
      <c r="C68" s="3" t="s">
        <v>381</v>
      </c>
      <c r="D68" s="18" t="s">
        <v>381</v>
      </c>
      <c r="E68" s="18" t="s">
        <v>386</v>
      </c>
      <c r="F68" s="3" t="s">
        <v>387</v>
      </c>
      <c r="G68" s="22">
        <v>1.31</v>
      </c>
      <c r="H68" s="38">
        <v>1.31</v>
      </c>
      <c r="I68" s="38">
        <v>0</v>
      </c>
      <c r="J68" s="38">
        <v>0</v>
      </c>
      <c r="K68" s="21">
        <v>1.31</v>
      </c>
      <c r="L68" s="46">
        <v>1.31</v>
      </c>
      <c r="M68" s="46">
        <v>0</v>
      </c>
      <c r="N68" s="46">
        <v>0</v>
      </c>
    </row>
    <row r="69" spans="1:14" ht="26.25" customHeight="1">
      <c r="A69" s="3" t="s">
        <v>341</v>
      </c>
      <c r="B69" s="20" t="s">
        <v>338</v>
      </c>
      <c r="C69" s="3" t="s">
        <v>381</v>
      </c>
      <c r="D69" s="18" t="s">
        <v>381</v>
      </c>
      <c r="E69" s="18" t="s">
        <v>388</v>
      </c>
      <c r="F69" s="3" t="s">
        <v>389</v>
      </c>
      <c r="G69" s="22">
        <v>11.97</v>
      </c>
      <c r="H69" s="38">
        <v>11.97</v>
      </c>
      <c r="I69" s="38">
        <v>0</v>
      </c>
      <c r="J69" s="38">
        <v>0</v>
      </c>
      <c r="K69" s="21">
        <v>11.97</v>
      </c>
      <c r="L69" s="46">
        <v>11.97</v>
      </c>
      <c r="M69" s="46">
        <v>0</v>
      </c>
      <c r="N69" s="46">
        <v>0</v>
      </c>
    </row>
    <row r="70" spans="1:14" ht="26.25" customHeight="1">
      <c r="A70" s="3" t="s">
        <v>341</v>
      </c>
      <c r="B70" s="20" t="s">
        <v>338</v>
      </c>
      <c r="C70" s="3" t="s">
        <v>381</v>
      </c>
      <c r="D70" s="18" t="s">
        <v>381</v>
      </c>
      <c r="E70" s="18" t="s">
        <v>390</v>
      </c>
      <c r="F70" s="3" t="s">
        <v>391</v>
      </c>
      <c r="G70" s="22">
        <v>6.06</v>
      </c>
      <c r="H70" s="38">
        <v>6.06</v>
      </c>
      <c r="I70" s="38">
        <v>0</v>
      </c>
      <c r="J70" s="38">
        <v>0</v>
      </c>
      <c r="K70" s="21">
        <v>6.06</v>
      </c>
      <c r="L70" s="46">
        <v>6.06</v>
      </c>
      <c r="M70" s="46">
        <v>0</v>
      </c>
      <c r="N70" s="46">
        <v>0</v>
      </c>
    </row>
    <row r="71" spans="1:14" ht="26.25" customHeight="1">
      <c r="A71" s="3" t="s">
        <v>341</v>
      </c>
      <c r="B71" s="20" t="s">
        <v>338</v>
      </c>
      <c r="C71" s="3" t="s">
        <v>381</v>
      </c>
      <c r="D71" s="18" t="s">
        <v>381</v>
      </c>
      <c r="E71" s="18" t="s">
        <v>392</v>
      </c>
      <c r="F71" s="3" t="s">
        <v>393</v>
      </c>
      <c r="G71" s="22">
        <v>2.12</v>
      </c>
      <c r="H71" s="38">
        <v>2.12</v>
      </c>
      <c r="I71" s="38">
        <v>0</v>
      </c>
      <c r="J71" s="38">
        <v>0</v>
      </c>
      <c r="K71" s="21">
        <v>2.12</v>
      </c>
      <c r="L71" s="46">
        <v>2.12</v>
      </c>
      <c r="M71" s="46">
        <v>0</v>
      </c>
      <c r="N71" s="46">
        <v>0</v>
      </c>
    </row>
    <row r="72" spans="1:14" ht="26.25" customHeight="1">
      <c r="A72" s="3" t="s">
        <v>341</v>
      </c>
      <c r="B72" s="20" t="s">
        <v>338</v>
      </c>
      <c r="C72" s="3" t="s">
        <v>381</v>
      </c>
      <c r="D72" s="18" t="s">
        <v>381</v>
      </c>
      <c r="E72" s="18" t="s">
        <v>394</v>
      </c>
      <c r="F72" s="3" t="s">
        <v>395</v>
      </c>
      <c r="G72" s="22">
        <v>0.33</v>
      </c>
      <c r="H72" s="38">
        <v>0.33</v>
      </c>
      <c r="I72" s="38">
        <v>0</v>
      </c>
      <c r="J72" s="38">
        <v>0</v>
      </c>
      <c r="K72" s="21">
        <v>0.33</v>
      </c>
      <c r="L72" s="46">
        <v>0.33</v>
      </c>
      <c r="M72" s="46">
        <v>0</v>
      </c>
      <c r="N72" s="46">
        <v>0</v>
      </c>
    </row>
    <row r="73" spans="1:14" ht="26.25" customHeight="1">
      <c r="A73" s="3" t="s">
        <v>341</v>
      </c>
      <c r="B73" s="20" t="s">
        <v>338</v>
      </c>
      <c r="C73" s="3" t="s">
        <v>381</v>
      </c>
      <c r="D73" s="18" t="s">
        <v>381</v>
      </c>
      <c r="E73" s="18" t="s">
        <v>396</v>
      </c>
      <c r="F73" s="3" t="s">
        <v>397</v>
      </c>
      <c r="G73" s="22">
        <v>4.41</v>
      </c>
      <c r="H73" s="38">
        <v>4.41</v>
      </c>
      <c r="I73" s="38">
        <v>0</v>
      </c>
      <c r="J73" s="38">
        <v>0</v>
      </c>
      <c r="K73" s="21">
        <v>4.41</v>
      </c>
      <c r="L73" s="46">
        <v>4.41</v>
      </c>
      <c r="M73" s="46">
        <v>0</v>
      </c>
      <c r="N73" s="46">
        <v>0</v>
      </c>
    </row>
    <row r="74" spans="1:14" ht="26.25" customHeight="1">
      <c r="A74" s="3" t="s">
        <v>377</v>
      </c>
      <c r="B74" s="20" t="s">
        <v>94</v>
      </c>
      <c r="C74" s="3" t="s">
        <v>400</v>
      </c>
      <c r="D74" s="18" t="s">
        <v>401</v>
      </c>
      <c r="E74" s="18"/>
      <c r="F74" s="3"/>
      <c r="G74" s="22">
        <v>97.14</v>
      </c>
      <c r="H74" s="38">
        <v>7.14</v>
      </c>
      <c r="I74" s="38">
        <v>90</v>
      </c>
      <c r="J74" s="38">
        <v>0</v>
      </c>
      <c r="K74" s="21">
        <v>97.14</v>
      </c>
      <c r="L74" s="46">
        <v>7.14</v>
      </c>
      <c r="M74" s="46">
        <v>90</v>
      </c>
      <c r="N74" s="46">
        <v>0</v>
      </c>
    </row>
    <row r="75" spans="1:14" ht="26.25" customHeight="1">
      <c r="A75" s="3" t="s">
        <v>341</v>
      </c>
      <c r="B75" s="20" t="s">
        <v>338</v>
      </c>
      <c r="C75" s="3" t="s">
        <v>381</v>
      </c>
      <c r="D75" s="18" t="s">
        <v>381</v>
      </c>
      <c r="E75" s="18" t="s">
        <v>402</v>
      </c>
      <c r="F75" s="3" t="s">
        <v>403</v>
      </c>
      <c r="G75" s="22">
        <v>1</v>
      </c>
      <c r="H75" s="38">
        <v>1</v>
      </c>
      <c r="I75" s="38">
        <v>0</v>
      </c>
      <c r="J75" s="38">
        <v>0</v>
      </c>
      <c r="K75" s="21">
        <v>1</v>
      </c>
      <c r="L75" s="46">
        <v>1</v>
      </c>
      <c r="M75" s="46">
        <v>0</v>
      </c>
      <c r="N75" s="46">
        <v>0</v>
      </c>
    </row>
    <row r="76" spans="1:14" ht="26.25" customHeight="1">
      <c r="A76" s="3" t="s">
        <v>341</v>
      </c>
      <c r="B76" s="20" t="s">
        <v>338</v>
      </c>
      <c r="C76" s="3" t="s">
        <v>381</v>
      </c>
      <c r="D76" s="18" t="s">
        <v>381</v>
      </c>
      <c r="E76" s="18" t="s">
        <v>404</v>
      </c>
      <c r="F76" s="3" t="s">
        <v>405</v>
      </c>
      <c r="G76" s="22">
        <v>1</v>
      </c>
      <c r="H76" s="38">
        <v>1</v>
      </c>
      <c r="I76" s="38">
        <v>0</v>
      </c>
      <c r="J76" s="38">
        <v>0</v>
      </c>
      <c r="K76" s="21">
        <v>1</v>
      </c>
      <c r="L76" s="46">
        <v>1</v>
      </c>
      <c r="M76" s="46">
        <v>0</v>
      </c>
      <c r="N76" s="46">
        <v>0</v>
      </c>
    </row>
    <row r="77" spans="1:14" ht="26.25" customHeight="1">
      <c r="A77" s="3" t="s">
        <v>341</v>
      </c>
      <c r="B77" s="20" t="s">
        <v>338</v>
      </c>
      <c r="C77" s="3" t="s">
        <v>381</v>
      </c>
      <c r="D77" s="18" t="s">
        <v>381</v>
      </c>
      <c r="E77" s="18" t="s">
        <v>406</v>
      </c>
      <c r="F77" s="3" t="s">
        <v>407</v>
      </c>
      <c r="G77" s="22">
        <v>1</v>
      </c>
      <c r="H77" s="38">
        <v>1</v>
      </c>
      <c r="I77" s="38">
        <v>0</v>
      </c>
      <c r="J77" s="38">
        <v>0</v>
      </c>
      <c r="K77" s="21">
        <v>1</v>
      </c>
      <c r="L77" s="46">
        <v>1</v>
      </c>
      <c r="M77" s="46">
        <v>0</v>
      </c>
      <c r="N77" s="46">
        <v>0</v>
      </c>
    </row>
    <row r="78" spans="1:14" ht="26.25" customHeight="1">
      <c r="A78" s="3" t="s">
        <v>341</v>
      </c>
      <c r="B78" s="20" t="s">
        <v>338</v>
      </c>
      <c r="C78" s="3" t="s">
        <v>381</v>
      </c>
      <c r="D78" s="18" t="s">
        <v>381</v>
      </c>
      <c r="E78" s="18" t="s">
        <v>408</v>
      </c>
      <c r="F78" s="3" t="s">
        <v>409</v>
      </c>
      <c r="G78" s="22">
        <v>0.5</v>
      </c>
      <c r="H78" s="38">
        <v>0.5</v>
      </c>
      <c r="I78" s="38">
        <v>0</v>
      </c>
      <c r="J78" s="38">
        <v>0</v>
      </c>
      <c r="K78" s="21">
        <v>0.5</v>
      </c>
      <c r="L78" s="46">
        <v>0.5</v>
      </c>
      <c r="M78" s="46">
        <v>0</v>
      </c>
      <c r="N78" s="46">
        <v>0</v>
      </c>
    </row>
    <row r="79" spans="1:14" ht="26.25" customHeight="1">
      <c r="A79" s="3" t="s">
        <v>341</v>
      </c>
      <c r="B79" s="20" t="s">
        <v>338</v>
      </c>
      <c r="C79" s="3" t="s">
        <v>381</v>
      </c>
      <c r="D79" s="18" t="s">
        <v>381</v>
      </c>
      <c r="E79" s="18" t="s">
        <v>410</v>
      </c>
      <c r="F79" s="3" t="s">
        <v>411</v>
      </c>
      <c r="G79" s="22">
        <v>0.5</v>
      </c>
      <c r="H79" s="38">
        <v>0.5</v>
      </c>
      <c r="I79" s="38">
        <v>0</v>
      </c>
      <c r="J79" s="38">
        <v>0</v>
      </c>
      <c r="K79" s="21">
        <v>0.5</v>
      </c>
      <c r="L79" s="46">
        <v>0.5</v>
      </c>
      <c r="M79" s="46">
        <v>0</v>
      </c>
      <c r="N79" s="46">
        <v>0</v>
      </c>
    </row>
    <row r="80" spans="1:14" ht="26.25" customHeight="1">
      <c r="A80" s="3" t="s">
        <v>341</v>
      </c>
      <c r="B80" s="20" t="s">
        <v>338</v>
      </c>
      <c r="C80" s="3" t="s">
        <v>381</v>
      </c>
      <c r="D80" s="18" t="s">
        <v>381</v>
      </c>
      <c r="E80" s="18" t="s">
        <v>429</v>
      </c>
      <c r="F80" s="3" t="s">
        <v>430</v>
      </c>
      <c r="G80" s="22">
        <v>90</v>
      </c>
      <c r="H80" s="38">
        <v>0</v>
      </c>
      <c r="I80" s="38">
        <v>90</v>
      </c>
      <c r="J80" s="38">
        <v>0</v>
      </c>
      <c r="K80" s="21">
        <v>90</v>
      </c>
      <c r="L80" s="46">
        <v>0</v>
      </c>
      <c r="M80" s="46">
        <v>90</v>
      </c>
      <c r="N80" s="46">
        <v>0</v>
      </c>
    </row>
    <row r="81" spans="1:14" ht="26.25" customHeight="1">
      <c r="A81" s="3" t="s">
        <v>341</v>
      </c>
      <c r="B81" s="20" t="s">
        <v>338</v>
      </c>
      <c r="C81" s="3" t="s">
        <v>381</v>
      </c>
      <c r="D81" s="18" t="s">
        <v>381</v>
      </c>
      <c r="E81" s="18" t="s">
        <v>412</v>
      </c>
      <c r="F81" s="3" t="s">
        <v>413</v>
      </c>
      <c r="G81" s="22">
        <v>0.5</v>
      </c>
      <c r="H81" s="38">
        <v>0.5</v>
      </c>
      <c r="I81" s="38">
        <v>0</v>
      </c>
      <c r="J81" s="38">
        <v>0</v>
      </c>
      <c r="K81" s="21">
        <v>0.5</v>
      </c>
      <c r="L81" s="46">
        <v>0.5</v>
      </c>
      <c r="M81" s="46">
        <v>0</v>
      </c>
      <c r="N81" s="46">
        <v>0</v>
      </c>
    </row>
    <row r="82" spans="1:14" ht="26.25" customHeight="1">
      <c r="A82" s="3" t="s">
        <v>341</v>
      </c>
      <c r="B82" s="20" t="s">
        <v>338</v>
      </c>
      <c r="C82" s="3" t="s">
        <v>381</v>
      </c>
      <c r="D82" s="18" t="s">
        <v>381</v>
      </c>
      <c r="E82" s="18" t="s">
        <v>418</v>
      </c>
      <c r="F82" s="3" t="s">
        <v>419</v>
      </c>
      <c r="G82" s="22">
        <v>0.59</v>
      </c>
      <c r="H82" s="38">
        <v>0.59</v>
      </c>
      <c r="I82" s="38">
        <v>0</v>
      </c>
      <c r="J82" s="38">
        <v>0</v>
      </c>
      <c r="K82" s="21">
        <v>0.59</v>
      </c>
      <c r="L82" s="46">
        <v>0.59</v>
      </c>
      <c r="M82" s="46">
        <v>0</v>
      </c>
      <c r="N82" s="46">
        <v>0</v>
      </c>
    </row>
    <row r="83" spans="1:14" ht="26.25" customHeight="1">
      <c r="A83" s="3" t="s">
        <v>341</v>
      </c>
      <c r="B83" s="20" t="s">
        <v>338</v>
      </c>
      <c r="C83" s="3" t="s">
        <v>381</v>
      </c>
      <c r="D83" s="18" t="s">
        <v>381</v>
      </c>
      <c r="E83" s="18" t="s">
        <v>422</v>
      </c>
      <c r="F83" s="3" t="s">
        <v>423</v>
      </c>
      <c r="G83" s="22">
        <v>2.05</v>
      </c>
      <c r="H83" s="38">
        <v>2.05</v>
      </c>
      <c r="I83" s="38">
        <v>0</v>
      </c>
      <c r="J83" s="38">
        <v>0</v>
      </c>
      <c r="K83" s="21">
        <v>2.05</v>
      </c>
      <c r="L83" s="46">
        <v>2.05</v>
      </c>
      <c r="M83" s="46">
        <v>0</v>
      </c>
      <c r="N83" s="46">
        <v>0</v>
      </c>
    </row>
    <row r="84" spans="1:14" ht="26.25" customHeight="1">
      <c r="A84" s="3"/>
      <c r="B84" s="20"/>
      <c r="C84" s="3" t="s">
        <v>162</v>
      </c>
      <c r="D84" s="18" t="s">
        <v>163</v>
      </c>
      <c r="E84" s="18"/>
      <c r="F84" s="3"/>
      <c r="G84" s="22">
        <v>244.47</v>
      </c>
      <c r="H84" s="38">
        <v>40.55</v>
      </c>
      <c r="I84" s="38">
        <v>203.92</v>
      </c>
      <c r="J84" s="38">
        <v>0</v>
      </c>
      <c r="K84" s="21">
        <v>244.47</v>
      </c>
      <c r="L84" s="46">
        <v>40.55</v>
      </c>
      <c r="M84" s="46">
        <v>203.92</v>
      </c>
      <c r="N84" s="46">
        <v>0</v>
      </c>
    </row>
    <row r="85" spans="1:14" ht="26.25" customHeight="1">
      <c r="A85" s="3" t="s">
        <v>370</v>
      </c>
      <c r="B85" s="20"/>
      <c r="C85" s="3" t="s">
        <v>377</v>
      </c>
      <c r="D85" s="18" t="s">
        <v>378</v>
      </c>
      <c r="E85" s="18"/>
      <c r="F85" s="3"/>
      <c r="G85" s="22">
        <v>243.82</v>
      </c>
      <c r="H85" s="38">
        <v>39.9</v>
      </c>
      <c r="I85" s="38">
        <v>203.92</v>
      </c>
      <c r="J85" s="38">
        <v>0</v>
      </c>
      <c r="K85" s="21">
        <v>243.82</v>
      </c>
      <c r="L85" s="46">
        <v>39.9</v>
      </c>
      <c r="M85" s="46">
        <v>203.92</v>
      </c>
      <c r="N85" s="46">
        <v>0</v>
      </c>
    </row>
    <row r="86" spans="1:14" ht="26.25" customHeight="1">
      <c r="A86" s="3" t="s">
        <v>377</v>
      </c>
      <c r="B86" s="20" t="s">
        <v>88</v>
      </c>
      <c r="C86" s="3" t="s">
        <v>379</v>
      </c>
      <c r="D86" s="18" t="s">
        <v>380</v>
      </c>
      <c r="E86" s="18"/>
      <c r="F86" s="3"/>
      <c r="G86" s="22">
        <v>161.15</v>
      </c>
      <c r="H86" s="38">
        <v>32.53</v>
      </c>
      <c r="I86" s="38">
        <v>128.62</v>
      </c>
      <c r="J86" s="38">
        <v>0</v>
      </c>
      <c r="K86" s="21">
        <v>161.15</v>
      </c>
      <c r="L86" s="46">
        <v>32.53</v>
      </c>
      <c r="M86" s="46">
        <v>128.62</v>
      </c>
      <c r="N86" s="46">
        <v>0</v>
      </c>
    </row>
    <row r="87" spans="1:14" ht="26.25" customHeight="1">
      <c r="A87" s="3" t="s">
        <v>341</v>
      </c>
      <c r="B87" s="20" t="s">
        <v>338</v>
      </c>
      <c r="C87" s="3" t="s">
        <v>381</v>
      </c>
      <c r="D87" s="18" t="s">
        <v>381</v>
      </c>
      <c r="E87" s="18" t="s">
        <v>382</v>
      </c>
      <c r="F87" s="3" t="s">
        <v>383</v>
      </c>
      <c r="G87" s="22">
        <v>11.14</v>
      </c>
      <c r="H87" s="38">
        <v>11.14</v>
      </c>
      <c r="I87" s="38">
        <v>0</v>
      </c>
      <c r="J87" s="38">
        <v>0</v>
      </c>
      <c r="K87" s="21">
        <v>11.14</v>
      </c>
      <c r="L87" s="46">
        <v>11.14</v>
      </c>
      <c r="M87" s="46">
        <v>0</v>
      </c>
      <c r="N87" s="46">
        <v>0</v>
      </c>
    </row>
    <row r="88" spans="1:14" ht="26.25" customHeight="1">
      <c r="A88" s="3" t="s">
        <v>341</v>
      </c>
      <c r="B88" s="20" t="s">
        <v>338</v>
      </c>
      <c r="C88" s="3" t="s">
        <v>381</v>
      </c>
      <c r="D88" s="18" t="s">
        <v>381</v>
      </c>
      <c r="E88" s="18" t="s">
        <v>384</v>
      </c>
      <c r="F88" s="3" t="s">
        <v>385</v>
      </c>
      <c r="G88" s="22">
        <v>1.44</v>
      </c>
      <c r="H88" s="38">
        <v>1.44</v>
      </c>
      <c r="I88" s="38">
        <v>0</v>
      </c>
      <c r="J88" s="38">
        <v>0</v>
      </c>
      <c r="K88" s="21">
        <v>1.44</v>
      </c>
      <c r="L88" s="46">
        <v>1.44</v>
      </c>
      <c r="M88" s="46">
        <v>0</v>
      </c>
      <c r="N88" s="46">
        <v>0</v>
      </c>
    </row>
    <row r="89" spans="1:14" ht="26.25" customHeight="1">
      <c r="A89" s="3" t="s">
        <v>341</v>
      </c>
      <c r="B89" s="20" t="s">
        <v>338</v>
      </c>
      <c r="C89" s="3" t="s">
        <v>381</v>
      </c>
      <c r="D89" s="18" t="s">
        <v>381</v>
      </c>
      <c r="E89" s="18" t="s">
        <v>386</v>
      </c>
      <c r="F89" s="3" t="s">
        <v>387</v>
      </c>
      <c r="G89" s="22">
        <v>0.93</v>
      </c>
      <c r="H89" s="38">
        <v>0.93</v>
      </c>
      <c r="I89" s="38">
        <v>0</v>
      </c>
      <c r="J89" s="38">
        <v>0</v>
      </c>
      <c r="K89" s="21">
        <v>0.93</v>
      </c>
      <c r="L89" s="46">
        <v>0.93</v>
      </c>
      <c r="M89" s="46">
        <v>0</v>
      </c>
      <c r="N89" s="46">
        <v>0</v>
      </c>
    </row>
    <row r="90" spans="1:14" ht="26.25" customHeight="1">
      <c r="A90" s="3" t="s">
        <v>341</v>
      </c>
      <c r="B90" s="20" t="s">
        <v>338</v>
      </c>
      <c r="C90" s="3" t="s">
        <v>381</v>
      </c>
      <c r="D90" s="18" t="s">
        <v>381</v>
      </c>
      <c r="E90" s="18" t="s">
        <v>388</v>
      </c>
      <c r="F90" s="3" t="s">
        <v>389</v>
      </c>
      <c r="G90" s="22">
        <v>9.18</v>
      </c>
      <c r="H90" s="38">
        <v>9.18</v>
      </c>
      <c r="I90" s="38">
        <v>0</v>
      </c>
      <c r="J90" s="38">
        <v>0</v>
      </c>
      <c r="K90" s="21">
        <v>9.18</v>
      </c>
      <c r="L90" s="46">
        <v>9.18</v>
      </c>
      <c r="M90" s="46">
        <v>0</v>
      </c>
      <c r="N90" s="46">
        <v>0</v>
      </c>
    </row>
    <row r="91" spans="1:14" ht="26.25" customHeight="1">
      <c r="A91" s="3" t="s">
        <v>341</v>
      </c>
      <c r="B91" s="20" t="s">
        <v>338</v>
      </c>
      <c r="C91" s="3" t="s">
        <v>381</v>
      </c>
      <c r="D91" s="18" t="s">
        <v>381</v>
      </c>
      <c r="E91" s="18" t="s">
        <v>390</v>
      </c>
      <c r="F91" s="3" t="s">
        <v>391</v>
      </c>
      <c r="G91" s="22">
        <v>4.54</v>
      </c>
      <c r="H91" s="38">
        <v>4.54</v>
      </c>
      <c r="I91" s="38">
        <v>0</v>
      </c>
      <c r="J91" s="38">
        <v>0</v>
      </c>
      <c r="K91" s="21">
        <v>4.54</v>
      </c>
      <c r="L91" s="46">
        <v>4.54</v>
      </c>
      <c r="M91" s="46">
        <v>0</v>
      </c>
      <c r="N91" s="46">
        <v>0</v>
      </c>
    </row>
    <row r="92" spans="1:14" ht="26.25" customHeight="1">
      <c r="A92" s="3" t="s">
        <v>341</v>
      </c>
      <c r="B92" s="20" t="s">
        <v>338</v>
      </c>
      <c r="C92" s="3" t="s">
        <v>381</v>
      </c>
      <c r="D92" s="18" t="s">
        <v>381</v>
      </c>
      <c r="E92" s="18" t="s">
        <v>392</v>
      </c>
      <c r="F92" s="3" t="s">
        <v>393</v>
      </c>
      <c r="G92" s="22">
        <v>23.59</v>
      </c>
      <c r="H92" s="38">
        <v>1.59</v>
      </c>
      <c r="I92" s="38">
        <v>22</v>
      </c>
      <c r="J92" s="38">
        <v>0</v>
      </c>
      <c r="K92" s="21">
        <v>23.59</v>
      </c>
      <c r="L92" s="46">
        <v>1.59</v>
      </c>
      <c r="M92" s="46">
        <v>22</v>
      </c>
      <c r="N92" s="46">
        <v>0</v>
      </c>
    </row>
    <row r="93" spans="1:14" ht="26.25" customHeight="1">
      <c r="A93" s="3" t="s">
        <v>341</v>
      </c>
      <c r="B93" s="20" t="s">
        <v>338</v>
      </c>
      <c r="C93" s="3" t="s">
        <v>381</v>
      </c>
      <c r="D93" s="18" t="s">
        <v>381</v>
      </c>
      <c r="E93" s="18" t="s">
        <v>394</v>
      </c>
      <c r="F93" s="3" t="s">
        <v>395</v>
      </c>
      <c r="G93" s="22">
        <v>0.25</v>
      </c>
      <c r="H93" s="38">
        <v>0.25</v>
      </c>
      <c r="I93" s="38">
        <v>0</v>
      </c>
      <c r="J93" s="38">
        <v>0</v>
      </c>
      <c r="K93" s="21">
        <v>0.25</v>
      </c>
      <c r="L93" s="46">
        <v>0.25</v>
      </c>
      <c r="M93" s="46">
        <v>0</v>
      </c>
      <c r="N93" s="46">
        <v>0</v>
      </c>
    </row>
    <row r="94" spans="1:14" ht="26.25" customHeight="1">
      <c r="A94" s="3" t="s">
        <v>341</v>
      </c>
      <c r="B94" s="20" t="s">
        <v>338</v>
      </c>
      <c r="C94" s="3" t="s">
        <v>381</v>
      </c>
      <c r="D94" s="18" t="s">
        <v>381</v>
      </c>
      <c r="E94" s="18" t="s">
        <v>396</v>
      </c>
      <c r="F94" s="3" t="s">
        <v>397</v>
      </c>
      <c r="G94" s="22">
        <v>11.46</v>
      </c>
      <c r="H94" s="38">
        <v>3.46</v>
      </c>
      <c r="I94" s="38">
        <v>8</v>
      </c>
      <c r="J94" s="38">
        <v>0</v>
      </c>
      <c r="K94" s="21">
        <v>11.46</v>
      </c>
      <c r="L94" s="46">
        <v>3.46</v>
      </c>
      <c r="M94" s="46">
        <v>8</v>
      </c>
      <c r="N94" s="46">
        <v>0</v>
      </c>
    </row>
    <row r="95" spans="1:14" ht="26.25" customHeight="1">
      <c r="A95" s="3" t="s">
        <v>341</v>
      </c>
      <c r="B95" s="20" t="s">
        <v>338</v>
      </c>
      <c r="C95" s="3" t="s">
        <v>381</v>
      </c>
      <c r="D95" s="18" t="s">
        <v>381</v>
      </c>
      <c r="E95" s="18" t="s">
        <v>398</v>
      </c>
      <c r="F95" s="3" t="s">
        <v>399</v>
      </c>
      <c r="G95" s="22">
        <v>98.62</v>
      </c>
      <c r="H95" s="38">
        <v>0</v>
      </c>
      <c r="I95" s="38">
        <v>98.62</v>
      </c>
      <c r="J95" s="38">
        <v>0</v>
      </c>
      <c r="K95" s="21">
        <v>98.62</v>
      </c>
      <c r="L95" s="46">
        <v>0</v>
      </c>
      <c r="M95" s="46">
        <v>98.62</v>
      </c>
      <c r="N95" s="46">
        <v>0</v>
      </c>
    </row>
    <row r="96" spans="1:14" ht="26.25" customHeight="1">
      <c r="A96" s="3" t="s">
        <v>377</v>
      </c>
      <c r="B96" s="20" t="s">
        <v>94</v>
      </c>
      <c r="C96" s="3" t="s">
        <v>400</v>
      </c>
      <c r="D96" s="18" t="s">
        <v>401</v>
      </c>
      <c r="E96" s="18"/>
      <c r="F96" s="3"/>
      <c r="G96" s="22">
        <v>82.67</v>
      </c>
      <c r="H96" s="38">
        <v>7.37</v>
      </c>
      <c r="I96" s="38">
        <v>75.3</v>
      </c>
      <c r="J96" s="38">
        <v>0</v>
      </c>
      <c r="K96" s="21">
        <v>82.67</v>
      </c>
      <c r="L96" s="46">
        <v>7.37</v>
      </c>
      <c r="M96" s="46">
        <v>75.3</v>
      </c>
      <c r="N96" s="46">
        <v>0</v>
      </c>
    </row>
    <row r="97" spans="1:14" ht="26.25" customHeight="1">
      <c r="A97" s="3" t="s">
        <v>341</v>
      </c>
      <c r="B97" s="20" t="s">
        <v>338</v>
      </c>
      <c r="C97" s="3" t="s">
        <v>381</v>
      </c>
      <c r="D97" s="18" t="s">
        <v>381</v>
      </c>
      <c r="E97" s="18" t="s">
        <v>402</v>
      </c>
      <c r="F97" s="3" t="s">
        <v>403</v>
      </c>
      <c r="G97" s="22">
        <v>1.38</v>
      </c>
      <c r="H97" s="38">
        <v>1.38</v>
      </c>
      <c r="I97" s="38">
        <v>0</v>
      </c>
      <c r="J97" s="38">
        <v>0</v>
      </c>
      <c r="K97" s="21">
        <v>1.38</v>
      </c>
      <c r="L97" s="46">
        <v>1.38</v>
      </c>
      <c r="M97" s="46">
        <v>0</v>
      </c>
      <c r="N97" s="46">
        <v>0</v>
      </c>
    </row>
    <row r="98" spans="1:14" ht="26.25" customHeight="1">
      <c r="A98" s="3" t="s">
        <v>341</v>
      </c>
      <c r="B98" s="20" t="s">
        <v>338</v>
      </c>
      <c r="C98" s="3" t="s">
        <v>381</v>
      </c>
      <c r="D98" s="18" t="s">
        <v>381</v>
      </c>
      <c r="E98" s="18" t="s">
        <v>404</v>
      </c>
      <c r="F98" s="3" t="s">
        <v>405</v>
      </c>
      <c r="G98" s="22">
        <v>1.12</v>
      </c>
      <c r="H98" s="38">
        <v>0.12</v>
      </c>
      <c r="I98" s="38">
        <v>1</v>
      </c>
      <c r="J98" s="38">
        <v>0</v>
      </c>
      <c r="K98" s="21">
        <v>1.12</v>
      </c>
      <c r="L98" s="46">
        <v>0.12</v>
      </c>
      <c r="M98" s="46">
        <v>1</v>
      </c>
      <c r="N98" s="46">
        <v>0</v>
      </c>
    </row>
    <row r="99" spans="1:14" ht="26.25" customHeight="1">
      <c r="A99" s="3" t="s">
        <v>341</v>
      </c>
      <c r="B99" s="20" t="s">
        <v>338</v>
      </c>
      <c r="C99" s="3" t="s">
        <v>381</v>
      </c>
      <c r="D99" s="18" t="s">
        <v>381</v>
      </c>
      <c r="E99" s="18" t="s">
        <v>406</v>
      </c>
      <c r="F99" s="3" t="s">
        <v>407</v>
      </c>
      <c r="G99" s="22">
        <v>4.3</v>
      </c>
      <c r="H99" s="38">
        <v>0.3</v>
      </c>
      <c r="I99" s="38">
        <v>4</v>
      </c>
      <c r="J99" s="38">
        <v>0</v>
      </c>
      <c r="K99" s="21">
        <v>4.3</v>
      </c>
      <c r="L99" s="46">
        <v>0.3</v>
      </c>
      <c r="M99" s="46">
        <v>4</v>
      </c>
      <c r="N99" s="46">
        <v>0</v>
      </c>
    </row>
    <row r="100" spans="1:14" ht="26.25" customHeight="1">
      <c r="A100" s="3" t="s">
        <v>341</v>
      </c>
      <c r="B100" s="20" t="s">
        <v>338</v>
      </c>
      <c r="C100" s="3" t="s">
        <v>381</v>
      </c>
      <c r="D100" s="18" t="s">
        <v>381</v>
      </c>
      <c r="E100" s="18" t="s">
        <v>408</v>
      </c>
      <c r="F100" s="3" t="s">
        <v>409</v>
      </c>
      <c r="G100" s="22">
        <v>0.3</v>
      </c>
      <c r="H100" s="38">
        <v>0.3</v>
      </c>
      <c r="I100" s="38">
        <v>0</v>
      </c>
      <c r="J100" s="38">
        <v>0</v>
      </c>
      <c r="K100" s="21">
        <v>0.3</v>
      </c>
      <c r="L100" s="46">
        <v>0.3</v>
      </c>
      <c r="M100" s="46">
        <v>0</v>
      </c>
      <c r="N100" s="46">
        <v>0</v>
      </c>
    </row>
    <row r="101" spans="1:14" ht="26.25" customHeight="1">
      <c r="A101" s="3" t="s">
        <v>341</v>
      </c>
      <c r="B101" s="20" t="s">
        <v>338</v>
      </c>
      <c r="C101" s="3" t="s">
        <v>381</v>
      </c>
      <c r="D101" s="18" t="s">
        <v>381</v>
      </c>
      <c r="E101" s="18" t="s">
        <v>410</v>
      </c>
      <c r="F101" s="3" t="s">
        <v>411</v>
      </c>
      <c r="G101" s="22">
        <v>1.38</v>
      </c>
      <c r="H101" s="38">
        <v>1.38</v>
      </c>
      <c r="I101" s="38">
        <v>0</v>
      </c>
      <c r="J101" s="38">
        <v>0</v>
      </c>
      <c r="K101" s="21">
        <v>1.38</v>
      </c>
      <c r="L101" s="46">
        <v>1.38</v>
      </c>
      <c r="M101" s="46">
        <v>0</v>
      </c>
      <c r="N101" s="46">
        <v>0</v>
      </c>
    </row>
    <row r="102" spans="1:14" ht="26.25" customHeight="1">
      <c r="A102" s="3" t="s">
        <v>341</v>
      </c>
      <c r="B102" s="20" t="s">
        <v>338</v>
      </c>
      <c r="C102" s="3" t="s">
        <v>381</v>
      </c>
      <c r="D102" s="18" t="s">
        <v>381</v>
      </c>
      <c r="E102" s="18" t="s">
        <v>429</v>
      </c>
      <c r="F102" s="3" t="s">
        <v>430</v>
      </c>
      <c r="G102" s="22">
        <v>49</v>
      </c>
      <c r="H102" s="38">
        <v>0</v>
      </c>
      <c r="I102" s="38">
        <v>49</v>
      </c>
      <c r="J102" s="38">
        <v>0</v>
      </c>
      <c r="K102" s="21">
        <v>49</v>
      </c>
      <c r="L102" s="46">
        <v>0</v>
      </c>
      <c r="M102" s="46">
        <v>49</v>
      </c>
      <c r="N102" s="46">
        <v>0</v>
      </c>
    </row>
    <row r="103" spans="1:14" ht="26.25" customHeight="1">
      <c r="A103" s="3" t="s">
        <v>341</v>
      </c>
      <c r="B103" s="20" t="s">
        <v>338</v>
      </c>
      <c r="C103" s="3" t="s">
        <v>381</v>
      </c>
      <c r="D103" s="18" t="s">
        <v>381</v>
      </c>
      <c r="E103" s="18" t="s">
        <v>412</v>
      </c>
      <c r="F103" s="3" t="s">
        <v>413</v>
      </c>
      <c r="G103" s="22">
        <v>1.12</v>
      </c>
      <c r="H103" s="38">
        <v>0.12</v>
      </c>
      <c r="I103" s="38">
        <v>1</v>
      </c>
      <c r="J103" s="38">
        <v>0</v>
      </c>
      <c r="K103" s="21">
        <v>1.12</v>
      </c>
      <c r="L103" s="46">
        <v>0.12</v>
      </c>
      <c r="M103" s="46">
        <v>1</v>
      </c>
      <c r="N103" s="46">
        <v>0</v>
      </c>
    </row>
    <row r="104" spans="1:14" ht="26.25" customHeight="1">
      <c r="A104" s="3" t="s">
        <v>341</v>
      </c>
      <c r="B104" s="20" t="s">
        <v>338</v>
      </c>
      <c r="C104" s="3" t="s">
        <v>381</v>
      </c>
      <c r="D104" s="18" t="s">
        <v>381</v>
      </c>
      <c r="E104" s="18" t="s">
        <v>418</v>
      </c>
      <c r="F104" s="3" t="s">
        <v>419</v>
      </c>
      <c r="G104" s="22">
        <v>0.52</v>
      </c>
      <c r="H104" s="38">
        <v>0.52</v>
      </c>
      <c r="I104" s="38">
        <v>0</v>
      </c>
      <c r="J104" s="38">
        <v>0</v>
      </c>
      <c r="K104" s="21">
        <v>0.52</v>
      </c>
      <c r="L104" s="46">
        <v>0.52</v>
      </c>
      <c r="M104" s="46">
        <v>0</v>
      </c>
      <c r="N104" s="46">
        <v>0</v>
      </c>
    </row>
    <row r="105" spans="1:14" ht="26.25" customHeight="1">
      <c r="A105" s="3" t="s">
        <v>341</v>
      </c>
      <c r="B105" s="20" t="s">
        <v>338</v>
      </c>
      <c r="C105" s="3" t="s">
        <v>381</v>
      </c>
      <c r="D105" s="18" t="s">
        <v>381</v>
      </c>
      <c r="E105" s="18" t="s">
        <v>422</v>
      </c>
      <c r="F105" s="3" t="s">
        <v>423</v>
      </c>
      <c r="G105" s="22">
        <v>23.55</v>
      </c>
      <c r="H105" s="38">
        <v>3.25</v>
      </c>
      <c r="I105" s="38">
        <v>20.3</v>
      </c>
      <c r="J105" s="38">
        <v>0</v>
      </c>
      <c r="K105" s="21">
        <v>23.55</v>
      </c>
      <c r="L105" s="46">
        <v>3.25</v>
      </c>
      <c r="M105" s="46">
        <v>20.3</v>
      </c>
      <c r="N105" s="46">
        <v>0</v>
      </c>
    </row>
    <row r="106" spans="1:14" ht="26.25" customHeight="1">
      <c r="A106" s="3" t="s">
        <v>374</v>
      </c>
      <c r="B106" s="20"/>
      <c r="C106" s="3" t="s">
        <v>424</v>
      </c>
      <c r="D106" s="18" t="s">
        <v>249</v>
      </c>
      <c r="E106" s="18"/>
      <c r="F106" s="3"/>
      <c r="G106" s="22">
        <v>0.65</v>
      </c>
      <c r="H106" s="38">
        <v>0.65</v>
      </c>
      <c r="I106" s="38">
        <v>0</v>
      </c>
      <c r="J106" s="38">
        <v>0</v>
      </c>
      <c r="K106" s="21">
        <v>0.65</v>
      </c>
      <c r="L106" s="46">
        <v>0.65</v>
      </c>
      <c r="M106" s="46">
        <v>0</v>
      </c>
      <c r="N106" s="46">
        <v>0</v>
      </c>
    </row>
    <row r="107" spans="1:14" ht="26.25" customHeight="1">
      <c r="A107" s="3" t="s">
        <v>424</v>
      </c>
      <c r="B107" s="20" t="s">
        <v>98</v>
      </c>
      <c r="C107" s="3" t="s">
        <v>425</v>
      </c>
      <c r="D107" s="18" t="s">
        <v>426</v>
      </c>
      <c r="E107" s="18"/>
      <c r="F107" s="3"/>
      <c r="G107" s="22">
        <v>0.65</v>
      </c>
      <c r="H107" s="38">
        <v>0.65</v>
      </c>
      <c r="I107" s="38">
        <v>0</v>
      </c>
      <c r="J107" s="38">
        <v>0</v>
      </c>
      <c r="K107" s="21">
        <v>0.65</v>
      </c>
      <c r="L107" s="46">
        <v>0.65</v>
      </c>
      <c r="M107" s="46">
        <v>0</v>
      </c>
      <c r="N107" s="46">
        <v>0</v>
      </c>
    </row>
    <row r="108" spans="1:14" ht="26.25" customHeight="1">
      <c r="A108" s="3" t="s">
        <v>341</v>
      </c>
      <c r="B108" s="20" t="s">
        <v>338</v>
      </c>
      <c r="C108" s="3" t="s">
        <v>381</v>
      </c>
      <c r="D108" s="18" t="s">
        <v>381</v>
      </c>
      <c r="E108" s="18" t="s">
        <v>431</v>
      </c>
      <c r="F108" s="3" t="s">
        <v>432</v>
      </c>
      <c r="G108" s="22">
        <v>0.65</v>
      </c>
      <c r="H108" s="38">
        <v>0.65</v>
      </c>
      <c r="I108" s="38">
        <v>0</v>
      </c>
      <c r="J108" s="38">
        <v>0</v>
      </c>
      <c r="K108" s="21">
        <v>0.65</v>
      </c>
      <c r="L108" s="46">
        <v>0.65</v>
      </c>
      <c r="M108" s="46">
        <v>0</v>
      </c>
      <c r="N108" s="46">
        <v>0</v>
      </c>
    </row>
    <row r="109" spans="1:14" ht="26.25" customHeight="1">
      <c r="A109" s="3"/>
      <c r="B109" s="20"/>
      <c r="C109" s="3" t="s">
        <v>164</v>
      </c>
      <c r="D109" s="18" t="s">
        <v>165</v>
      </c>
      <c r="E109" s="18"/>
      <c r="F109" s="3"/>
      <c r="G109" s="22">
        <v>182.54</v>
      </c>
      <c r="H109" s="38">
        <v>94.15</v>
      </c>
      <c r="I109" s="38">
        <v>88.39</v>
      </c>
      <c r="J109" s="38">
        <v>0</v>
      </c>
      <c r="K109" s="21">
        <v>182.54</v>
      </c>
      <c r="L109" s="46">
        <v>94.15</v>
      </c>
      <c r="M109" s="46">
        <v>88.39</v>
      </c>
      <c r="N109" s="46">
        <v>0</v>
      </c>
    </row>
    <row r="110" spans="1:14" ht="26.25" customHeight="1">
      <c r="A110" s="3" t="s">
        <v>370</v>
      </c>
      <c r="B110" s="20"/>
      <c r="C110" s="3" t="s">
        <v>377</v>
      </c>
      <c r="D110" s="18" t="s">
        <v>378</v>
      </c>
      <c r="E110" s="18"/>
      <c r="F110" s="3"/>
      <c r="G110" s="22">
        <v>182.39</v>
      </c>
      <c r="H110" s="38">
        <v>94</v>
      </c>
      <c r="I110" s="38">
        <v>88.39</v>
      </c>
      <c r="J110" s="38">
        <v>0</v>
      </c>
      <c r="K110" s="21">
        <v>182.39</v>
      </c>
      <c r="L110" s="46">
        <v>94</v>
      </c>
      <c r="M110" s="46">
        <v>88.39</v>
      </c>
      <c r="N110" s="46">
        <v>0</v>
      </c>
    </row>
    <row r="111" spans="1:14" ht="26.25" customHeight="1">
      <c r="A111" s="3" t="s">
        <v>377</v>
      </c>
      <c r="B111" s="20" t="s">
        <v>88</v>
      </c>
      <c r="C111" s="3" t="s">
        <v>379</v>
      </c>
      <c r="D111" s="18" t="s">
        <v>380</v>
      </c>
      <c r="E111" s="18"/>
      <c r="F111" s="3"/>
      <c r="G111" s="22">
        <v>137.02</v>
      </c>
      <c r="H111" s="38">
        <v>77.33</v>
      </c>
      <c r="I111" s="38">
        <v>59.69</v>
      </c>
      <c r="J111" s="38">
        <v>0</v>
      </c>
      <c r="K111" s="21">
        <v>137.02</v>
      </c>
      <c r="L111" s="46">
        <v>77.33</v>
      </c>
      <c r="M111" s="46">
        <v>59.69</v>
      </c>
      <c r="N111" s="46">
        <v>0</v>
      </c>
    </row>
    <row r="112" spans="1:14" ht="26.25" customHeight="1">
      <c r="A112" s="3" t="s">
        <v>341</v>
      </c>
      <c r="B112" s="20" t="s">
        <v>338</v>
      </c>
      <c r="C112" s="3" t="s">
        <v>381</v>
      </c>
      <c r="D112" s="18" t="s">
        <v>381</v>
      </c>
      <c r="E112" s="18" t="s">
        <v>382</v>
      </c>
      <c r="F112" s="3" t="s">
        <v>383</v>
      </c>
      <c r="G112" s="22">
        <v>29.32</v>
      </c>
      <c r="H112" s="38">
        <v>29.32</v>
      </c>
      <c r="I112" s="38">
        <v>0</v>
      </c>
      <c r="J112" s="38">
        <v>0</v>
      </c>
      <c r="K112" s="21">
        <v>29.32</v>
      </c>
      <c r="L112" s="46">
        <v>29.32</v>
      </c>
      <c r="M112" s="46">
        <v>0</v>
      </c>
      <c r="N112" s="46">
        <v>0</v>
      </c>
    </row>
    <row r="113" spans="1:14" ht="26.25" customHeight="1">
      <c r="A113" s="3" t="s">
        <v>341</v>
      </c>
      <c r="B113" s="20" t="s">
        <v>338</v>
      </c>
      <c r="C113" s="3" t="s">
        <v>381</v>
      </c>
      <c r="D113" s="18" t="s">
        <v>381</v>
      </c>
      <c r="E113" s="18" t="s">
        <v>384</v>
      </c>
      <c r="F113" s="3" t="s">
        <v>385</v>
      </c>
      <c r="G113" s="22">
        <v>2.87</v>
      </c>
      <c r="H113" s="38">
        <v>2.87</v>
      </c>
      <c r="I113" s="38">
        <v>0</v>
      </c>
      <c r="J113" s="38">
        <v>0</v>
      </c>
      <c r="K113" s="21">
        <v>2.87</v>
      </c>
      <c r="L113" s="46">
        <v>2.87</v>
      </c>
      <c r="M113" s="46">
        <v>0</v>
      </c>
      <c r="N113" s="46">
        <v>0</v>
      </c>
    </row>
    <row r="114" spans="1:14" ht="26.25" customHeight="1">
      <c r="A114" s="3" t="s">
        <v>341</v>
      </c>
      <c r="B114" s="20" t="s">
        <v>338</v>
      </c>
      <c r="C114" s="3" t="s">
        <v>381</v>
      </c>
      <c r="D114" s="18" t="s">
        <v>381</v>
      </c>
      <c r="E114" s="18" t="s">
        <v>386</v>
      </c>
      <c r="F114" s="3" t="s">
        <v>387</v>
      </c>
      <c r="G114" s="22">
        <v>2.44</v>
      </c>
      <c r="H114" s="38">
        <v>2.44</v>
      </c>
      <c r="I114" s="38">
        <v>0</v>
      </c>
      <c r="J114" s="38">
        <v>0</v>
      </c>
      <c r="K114" s="21">
        <v>2.44</v>
      </c>
      <c r="L114" s="46">
        <v>2.44</v>
      </c>
      <c r="M114" s="46">
        <v>0</v>
      </c>
      <c r="N114" s="46">
        <v>0</v>
      </c>
    </row>
    <row r="115" spans="1:14" ht="26.25" customHeight="1">
      <c r="A115" s="3" t="s">
        <v>341</v>
      </c>
      <c r="B115" s="20" t="s">
        <v>338</v>
      </c>
      <c r="C115" s="3" t="s">
        <v>381</v>
      </c>
      <c r="D115" s="18" t="s">
        <v>381</v>
      </c>
      <c r="E115" s="18" t="s">
        <v>388</v>
      </c>
      <c r="F115" s="3" t="s">
        <v>389</v>
      </c>
      <c r="G115" s="22">
        <v>19.54</v>
      </c>
      <c r="H115" s="38">
        <v>19.54</v>
      </c>
      <c r="I115" s="38">
        <v>0</v>
      </c>
      <c r="J115" s="38">
        <v>0</v>
      </c>
      <c r="K115" s="21">
        <v>19.54</v>
      </c>
      <c r="L115" s="46">
        <v>19.54</v>
      </c>
      <c r="M115" s="46">
        <v>0</v>
      </c>
      <c r="N115" s="46">
        <v>0</v>
      </c>
    </row>
    <row r="116" spans="1:14" ht="26.25" customHeight="1">
      <c r="A116" s="3" t="s">
        <v>341</v>
      </c>
      <c r="B116" s="20" t="s">
        <v>338</v>
      </c>
      <c r="C116" s="3" t="s">
        <v>381</v>
      </c>
      <c r="D116" s="18" t="s">
        <v>381</v>
      </c>
      <c r="E116" s="18" t="s">
        <v>390</v>
      </c>
      <c r="F116" s="3" t="s">
        <v>391</v>
      </c>
      <c r="G116" s="22">
        <v>10.83</v>
      </c>
      <c r="H116" s="38">
        <v>10.83</v>
      </c>
      <c r="I116" s="38">
        <v>0</v>
      </c>
      <c r="J116" s="38">
        <v>0</v>
      </c>
      <c r="K116" s="21">
        <v>10.83</v>
      </c>
      <c r="L116" s="46">
        <v>10.83</v>
      </c>
      <c r="M116" s="46">
        <v>0</v>
      </c>
      <c r="N116" s="46">
        <v>0</v>
      </c>
    </row>
    <row r="117" spans="1:14" ht="26.25" customHeight="1">
      <c r="A117" s="3" t="s">
        <v>341</v>
      </c>
      <c r="B117" s="20" t="s">
        <v>338</v>
      </c>
      <c r="C117" s="3" t="s">
        <v>381</v>
      </c>
      <c r="D117" s="18" t="s">
        <v>381</v>
      </c>
      <c r="E117" s="18" t="s">
        <v>392</v>
      </c>
      <c r="F117" s="3" t="s">
        <v>393</v>
      </c>
      <c r="G117" s="22">
        <v>3.79</v>
      </c>
      <c r="H117" s="38">
        <v>3.79</v>
      </c>
      <c r="I117" s="38">
        <v>0</v>
      </c>
      <c r="J117" s="38">
        <v>0</v>
      </c>
      <c r="K117" s="21">
        <v>3.79</v>
      </c>
      <c r="L117" s="46">
        <v>3.79</v>
      </c>
      <c r="M117" s="46">
        <v>0</v>
      </c>
      <c r="N117" s="46">
        <v>0</v>
      </c>
    </row>
    <row r="118" spans="1:14" ht="26.25" customHeight="1">
      <c r="A118" s="3" t="s">
        <v>341</v>
      </c>
      <c r="B118" s="20" t="s">
        <v>338</v>
      </c>
      <c r="C118" s="3" t="s">
        <v>381</v>
      </c>
      <c r="D118" s="18" t="s">
        <v>381</v>
      </c>
      <c r="E118" s="18" t="s">
        <v>394</v>
      </c>
      <c r="F118" s="3" t="s">
        <v>395</v>
      </c>
      <c r="G118" s="22">
        <v>0.59</v>
      </c>
      <c r="H118" s="38">
        <v>0.59</v>
      </c>
      <c r="I118" s="38">
        <v>0</v>
      </c>
      <c r="J118" s="38">
        <v>0</v>
      </c>
      <c r="K118" s="21">
        <v>0.59</v>
      </c>
      <c r="L118" s="46">
        <v>0.59</v>
      </c>
      <c r="M118" s="46">
        <v>0</v>
      </c>
      <c r="N118" s="46">
        <v>0</v>
      </c>
    </row>
    <row r="119" spans="1:14" ht="26.25" customHeight="1">
      <c r="A119" s="3" t="s">
        <v>341</v>
      </c>
      <c r="B119" s="20" t="s">
        <v>338</v>
      </c>
      <c r="C119" s="3" t="s">
        <v>381</v>
      </c>
      <c r="D119" s="18" t="s">
        <v>381</v>
      </c>
      <c r="E119" s="18" t="s">
        <v>396</v>
      </c>
      <c r="F119" s="3" t="s">
        <v>397</v>
      </c>
      <c r="G119" s="22">
        <v>7.95</v>
      </c>
      <c r="H119" s="38">
        <v>7.95</v>
      </c>
      <c r="I119" s="38">
        <v>0</v>
      </c>
      <c r="J119" s="38">
        <v>0</v>
      </c>
      <c r="K119" s="21">
        <v>7.95</v>
      </c>
      <c r="L119" s="46">
        <v>7.95</v>
      </c>
      <c r="M119" s="46">
        <v>0</v>
      </c>
      <c r="N119" s="46">
        <v>0</v>
      </c>
    </row>
    <row r="120" spans="1:14" ht="26.25" customHeight="1">
      <c r="A120" s="3" t="s">
        <v>341</v>
      </c>
      <c r="B120" s="20" t="s">
        <v>338</v>
      </c>
      <c r="C120" s="3" t="s">
        <v>381</v>
      </c>
      <c r="D120" s="18" t="s">
        <v>381</v>
      </c>
      <c r="E120" s="18" t="s">
        <v>398</v>
      </c>
      <c r="F120" s="3" t="s">
        <v>399</v>
      </c>
      <c r="G120" s="22">
        <v>59.69</v>
      </c>
      <c r="H120" s="38">
        <v>0</v>
      </c>
      <c r="I120" s="38">
        <v>59.69</v>
      </c>
      <c r="J120" s="38">
        <v>0</v>
      </c>
      <c r="K120" s="21">
        <v>59.69</v>
      </c>
      <c r="L120" s="46">
        <v>0</v>
      </c>
      <c r="M120" s="46">
        <v>59.69</v>
      </c>
      <c r="N120" s="46">
        <v>0</v>
      </c>
    </row>
    <row r="121" spans="1:14" ht="26.25" customHeight="1">
      <c r="A121" s="3" t="s">
        <v>377</v>
      </c>
      <c r="B121" s="20" t="s">
        <v>94</v>
      </c>
      <c r="C121" s="3" t="s">
        <v>400</v>
      </c>
      <c r="D121" s="18" t="s">
        <v>401</v>
      </c>
      <c r="E121" s="18"/>
      <c r="F121" s="3"/>
      <c r="G121" s="22">
        <v>45.37</v>
      </c>
      <c r="H121" s="38">
        <v>16.67</v>
      </c>
      <c r="I121" s="38">
        <v>28.7</v>
      </c>
      <c r="J121" s="38">
        <v>0</v>
      </c>
      <c r="K121" s="21">
        <v>45.37</v>
      </c>
      <c r="L121" s="46">
        <v>16.67</v>
      </c>
      <c r="M121" s="46">
        <v>28.7</v>
      </c>
      <c r="N121" s="46">
        <v>0</v>
      </c>
    </row>
    <row r="122" spans="1:14" ht="26.25" customHeight="1">
      <c r="A122" s="3" t="s">
        <v>341</v>
      </c>
      <c r="B122" s="20" t="s">
        <v>338</v>
      </c>
      <c r="C122" s="3" t="s">
        <v>381</v>
      </c>
      <c r="D122" s="18" t="s">
        <v>381</v>
      </c>
      <c r="E122" s="18" t="s">
        <v>402</v>
      </c>
      <c r="F122" s="3" t="s">
        <v>403</v>
      </c>
      <c r="G122" s="22">
        <v>1.4</v>
      </c>
      <c r="H122" s="38">
        <v>1.4</v>
      </c>
      <c r="I122" s="38">
        <v>0</v>
      </c>
      <c r="J122" s="38">
        <v>0</v>
      </c>
      <c r="K122" s="21">
        <v>1.4</v>
      </c>
      <c r="L122" s="46">
        <v>1.4</v>
      </c>
      <c r="M122" s="46">
        <v>0</v>
      </c>
      <c r="N122" s="46">
        <v>0</v>
      </c>
    </row>
    <row r="123" spans="1:14" ht="26.25" customHeight="1">
      <c r="A123" s="3" t="s">
        <v>341</v>
      </c>
      <c r="B123" s="20" t="s">
        <v>338</v>
      </c>
      <c r="C123" s="3" t="s">
        <v>381</v>
      </c>
      <c r="D123" s="18" t="s">
        <v>381</v>
      </c>
      <c r="E123" s="18" t="s">
        <v>433</v>
      </c>
      <c r="F123" s="3" t="s">
        <v>434</v>
      </c>
      <c r="G123" s="22">
        <v>1.5</v>
      </c>
      <c r="H123" s="38">
        <v>0</v>
      </c>
      <c r="I123" s="38">
        <v>1.5</v>
      </c>
      <c r="J123" s="38">
        <v>0</v>
      </c>
      <c r="K123" s="21">
        <v>1.5</v>
      </c>
      <c r="L123" s="46">
        <v>0</v>
      </c>
      <c r="M123" s="46">
        <v>1.5</v>
      </c>
      <c r="N123" s="46">
        <v>0</v>
      </c>
    </row>
    <row r="124" spans="1:14" ht="26.25" customHeight="1">
      <c r="A124" s="3" t="s">
        <v>341</v>
      </c>
      <c r="B124" s="20" t="s">
        <v>338</v>
      </c>
      <c r="C124" s="3" t="s">
        <v>381</v>
      </c>
      <c r="D124" s="18" t="s">
        <v>381</v>
      </c>
      <c r="E124" s="18" t="s">
        <v>404</v>
      </c>
      <c r="F124" s="3" t="s">
        <v>405</v>
      </c>
      <c r="G124" s="22">
        <v>0.24</v>
      </c>
      <c r="H124" s="38">
        <v>0.24</v>
      </c>
      <c r="I124" s="38">
        <v>0</v>
      </c>
      <c r="J124" s="38">
        <v>0</v>
      </c>
      <c r="K124" s="21">
        <v>0.24</v>
      </c>
      <c r="L124" s="46">
        <v>0.24</v>
      </c>
      <c r="M124" s="46">
        <v>0</v>
      </c>
      <c r="N124" s="46">
        <v>0</v>
      </c>
    </row>
    <row r="125" spans="1:14" ht="26.25" customHeight="1">
      <c r="A125" s="3" t="s">
        <v>341</v>
      </c>
      <c r="B125" s="20" t="s">
        <v>338</v>
      </c>
      <c r="C125" s="3" t="s">
        <v>381</v>
      </c>
      <c r="D125" s="18" t="s">
        <v>381</v>
      </c>
      <c r="E125" s="18" t="s">
        <v>406</v>
      </c>
      <c r="F125" s="3" t="s">
        <v>407</v>
      </c>
      <c r="G125" s="22">
        <v>0.39</v>
      </c>
      <c r="H125" s="38">
        <v>0.39</v>
      </c>
      <c r="I125" s="38">
        <v>0</v>
      </c>
      <c r="J125" s="38">
        <v>0</v>
      </c>
      <c r="K125" s="21">
        <v>0.39</v>
      </c>
      <c r="L125" s="46">
        <v>0.39</v>
      </c>
      <c r="M125" s="46">
        <v>0</v>
      </c>
      <c r="N125" s="46">
        <v>0</v>
      </c>
    </row>
    <row r="126" spans="1:14" ht="26.25" customHeight="1">
      <c r="A126" s="3" t="s">
        <v>341</v>
      </c>
      <c r="B126" s="20" t="s">
        <v>338</v>
      </c>
      <c r="C126" s="3" t="s">
        <v>381</v>
      </c>
      <c r="D126" s="18" t="s">
        <v>381</v>
      </c>
      <c r="E126" s="18" t="s">
        <v>408</v>
      </c>
      <c r="F126" s="3" t="s">
        <v>409</v>
      </c>
      <c r="G126" s="22">
        <v>0.49</v>
      </c>
      <c r="H126" s="38">
        <v>0.49</v>
      </c>
      <c r="I126" s="38">
        <v>0</v>
      </c>
      <c r="J126" s="38">
        <v>0</v>
      </c>
      <c r="K126" s="21">
        <v>0.49</v>
      </c>
      <c r="L126" s="46">
        <v>0.49</v>
      </c>
      <c r="M126" s="46">
        <v>0</v>
      </c>
      <c r="N126" s="46">
        <v>0</v>
      </c>
    </row>
    <row r="127" spans="1:14" ht="26.25" customHeight="1">
      <c r="A127" s="3" t="s">
        <v>341</v>
      </c>
      <c r="B127" s="20" t="s">
        <v>338</v>
      </c>
      <c r="C127" s="3" t="s">
        <v>381</v>
      </c>
      <c r="D127" s="18" t="s">
        <v>381</v>
      </c>
      <c r="E127" s="18" t="s">
        <v>410</v>
      </c>
      <c r="F127" s="3" t="s">
        <v>411</v>
      </c>
      <c r="G127" s="22">
        <v>3.64</v>
      </c>
      <c r="H127" s="38">
        <v>3.64</v>
      </c>
      <c r="I127" s="38">
        <v>0</v>
      </c>
      <c r="J127" s="38">
        <v>0</v>
      </c>
      <c r="K127" s="21">
        <v>3.64</v>
      </c>
      <c r="L127" s="46">
        <v>3.64</v>
      </c>
      <c r="M127" s="46">
        <v>0</v>
      </c>
      <c r="N127" s="46">
        <v>0</v>
      </c>
    </row>
    <row r="128" spans="1:14" ht="26.25" customHeight="1">
      <c r="A128" s="3" t="s">
        <v>341</v>
      </c>
      <c r="B128" s="20" t="s">
        <v>338</v>
      </c>
      <c r="C128" s="3" t="s">
        <v>381</v>
      </c>
      <c r="D128" s="18" t="s">
        <v>381</v>
      </c>
      <c r="E128" s="18" t="s">
        <v>429</v>
      </c>
      <c r="F128" s="3" t="s">
        <v>430</v>
      </c>
      <c r="G128" s="22">
        <v>10.5</v>
      </c>
      <c r="H128" s="38">
        <v>0</v>
      </c>
      <c r="I128" s="38">
        <v>10.5</v>
      </c>
      <c r="J128" s="38">
        <v>0</v>
      </c>
      <c r="K128" s="21">
        <v>10.5</v>
      </c>
      <c r="L128" s="46">
        <v>0</v>
      </c>
      <c r="M128" s="46">
        <v>10.5</v>
      </c>
      <c r="N128" s="46">
        <v>0</v>
      </c>
    </row>
    <row r="129" spans="1:14" ht="26.25" customHeight="1">
      <c r="A129" s="3" t="s">
        <v>341</v>
      </c>
      <c r="B129" s="20" t="s">
        <v>338</v>
      </c>
      <c r="C129" s="3" t="s">
        <v>381</v>
      </c>
      <c r="D129" s="18" t="s">
        <v>381</v>
      </c>
      <c r="E129" s="18" t="s">
        <v>412</v>
      </c>
      <c r="F129" s="3" t="s">
        <v>413</v>
      </c>
      <c r="G129" s="22">
        <v>0.14</v>
      </c>
      <c r="H129" s="38">
        <v>0.14</v>
      </c>
      <c r="I129" s="38">
        <v>0</v>
      </c>
      <c r="J129" s="38">
        <v>0</v>
      </c>
      <c r="K129" s="21">
        <v>0.14</v>
      </c>
      <c r="L129" s="46">
        <v>0.14</v>
      </c>
      <c r="M129" s="46">
        <v>0</v>
      </c>
      <c r="N129" s="46">
        <v>0</v>
      </c>
    </row>
    <row r="130" spans="1:14" ht="26.25" customHeight="1">
      <c r="A130" s="3" t="s">
        <v>341</v>
      </c>
      <c r="B130" s="20" t="s">
        <v>338</v>
      </c>
      <c r="C130" s="3" t="s">
        <v>381</v>
      </c>
      <c r="D130" s="18" t="s">
        <v>381</v>
      </c>
      <c r="E130" s="18" t="s">
        <v>416</v>
      </c>
      <c r="F130" s="3" t="s">
        <v>417</v>
      </c>
      <c r="G130" s="22">
        <v>5</v>
      </c>
      <c r="H130" s="38">
        <v>0</v>
      </c>
      <c r="I130" s="38">
        <v>5</v>
      </c>
      <c r="J130" s="38">
        <v>0</v>
      </c>
      <c r="K130" s="21">
        <v>5</v>
      </c>
      <c r="L130" s="46">
        <v>0</v>
      </c>
      <c r="M130" s="46">
        <v>5</v>
      </c>
      <c r="N130" s="46">
        <v>0</v>
      </c>
    </row>
    <row r="131" spans="1:14" ht="26.25" customHeight="1">
      <c r="A131" s="3" t="s">
        <v>341</v>
      </c>
      <c r="B131" s="20" t="s">
        <v>338</v>
      </c>
      <c r="C131" s="3" t="s">
        <v>381</v>
      </c>
      <c r="D131" s="18" t="s">
        <v>381</v>
      </c>
      <c r="E131" s="18" t="s">
        <v>418</v>
      </c>
      <c r="F131" s="3" t="s">
        <v>419</v>
      </c>
      <c r="G131" s="22">
        <v>0.89</v>
      </c>
      <c r="H131" s="38">
        <v>0.89</v>
      </c>
      <c r="I131" s="38">
        <v>0</v>
      </c>
      <c r="J131" s="38">
        <v>0</v>
      </c>
      <c r="K131" s="21">
        <v>0.89</v>
      </c>
      <c r="L131" s="46">
        <v>0.89</v>
      </c>
      <c r="M131" s="46">
        <v>0</v>
      </c>
      <c r="N131" s="46">
        <v>0</v>
      </c>
    </row>
    <row r="132" spans="1:14" ht="26.25" customHeight="1">
      <c r="A132" s="3" t="s">
        <v>341</v>
      </c>
      <c r="B132" s="20" t="s">
        <v>338</v>
      </c>
      <c r="C132" s="3" t="s">
        <v>381</v>
      </c>
      <c r="D132" s="18" t="s">
        <v>381</v>
      </c>
      <c r="E132" s="18" t="s">
        <v>422</v>
      </c>
      <c r="F132" s="3" t="s">
        <v>423</v>
      </c>
      <c r="G132" s="22">
        <v>21.18</v>
      </c>
      <c r="H132" s="38">
        <v>9.48</v>
      </c>
      <c r="I132" s="38">
        <v>11.7</v>
      </c>
      <c r="J132" s="38">
        <v>0</v>
      </c>
      <c r="K132" s="21">
        <v>21.18</v>
      </c>
      <c r="L132" s="46">
        <v>9.48</v>
      </c>
      <c r="M132" s="46">
        <v>11.7</v>
      </c>
      <c r="N132" s="46">
        <v>0</v>
      </c>
    </row>
    <row r="133" spans="1:14" ht="26.25" customHeight="1">
      <c r="A133" s="3" t="s">
        <v>374</v>
      </c>
      <c r="B133" s="20"/>
      <c r="C133" s="3" t="s">
        <v>424</v>
      </c>
      <c r="D133" s="18" t="s">
        <v>249</v>
      </c>
      <c r="E133" s="18"/>
      <c r="F133" s="3"/>
      <c r="G133" s="22">
        <v>0.15</v>
      </c>
      <c r="H133" s="38">
        <v>0.15</v>
      </c>
      <c r="I133" s="38">
        <v>0</v>
      </c>
      <c r="J133" s="38">
        <v>0</v>
      </c>
      <c r="K133" s="21">
        <v>0.15</v>
      </c>
      <c r="L133" s="46">
        <v>0.15</v>
      </c>
      <c r="M133" s="46">
        <v>0</v>
      </c>
      <c r="N133" s="46">
        <v>0</v>
      </c>
    </row>
    <row r="134" spans="1:14" ht="26.25" customHeight="1">
      <c r="A134" s="3" t="s">
        <v>424</v>
      </c>
      <c r="B134" s="20" t="s">
        <v>98</v>
      </c>
      <c r="C134" s="3" t="s">
        <v>425</v>
      </c>
      <c r="D134" s="18" t="s">
        <v>426</v>
      </c>
      <c r="E134" s="18"/>
      <c r="F134" s="3"/>
      <c r="G134" s="22">
        <v>0.15</v>
      </c>
      <c r="H134" s="38">
        <v>0.15</v>
      </c>
      <c r="I134" s="38">
        <v>0</v>
      </c>
      <c r="J134" s="38">
        <v>0</v>
      </c>
      <c r="K134" s="21">
        <v>0.15</v>
      </c>
      <c r="L134" s="46">
        <v>0.15</v>
      </c>
      <c r="M134" s="46">
        <v>0</v>
      </c>
      <c r="N134" s="46">
        <v>0</v>
      </c>
    </row>
    <row r="135" spans="1:14" ht="26.25" customHeight="1">
      <c r="A135" s="3" t="s">
        <v>341</v>
      </c>
      <c r="B135" s="20" t="s">
        <v>338</v>
      </c>
      <c r="C135" s="3" t="s">
        <v>381</v>
      </c>
      <c r="D135" s="18" t="s">
        <v>381</v>
      </c>
      <c r="E135" s="18" t="s">
        <v>431</v>
      </c>
      <c r="F135" s="3" t="s">
        <v>432</v>
      </c>
      <c r="G135" s="22">
        <v>0.15</v>
      </c>
      <c r="H135" s="38">
        <v>0.15</v>
      </c>
      <c r="I135" s="38">
        <v>0</v>
      </c>
      <c r="J135" s="38">
        <v>0</v>
      </c>
      <c r="K135" s="21">
        <v>0.15</v>
      </c>
      <c r="L135" s="46">
        <v>0.15</v>
      </c>
      <c r="M135" s="46">
        <v>0</v>
      </c>
      <c r="N135" s="46">
        <v>0</v>
      </c>
    </row>
  </sheetData>
  <sheetProtection/>
  <mergeCells count="17">
    <mergeCell ref="A4:B4"/>
    <mergeCell ref="G4:J4"/>
    <mergeCell ref="K4:N4"/>
    <mergeCell ref="A5:A6"/>
    <mergeCell ref="B5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1" width="10.33203125" style="0" customWidth="1"/>
    <col min="2" max="2" width="7.5" style="0" customWidth="1"/>
    <col min="3" max="3" width="14" style="0" customWidth="1"/>
    <col min="4" max="4" width="31" style="0" customWidth="1"/>
    <col min="5" max="12" width="15.33203125" style="0" customWidth="1"/>
    <col min="13" max="13" width="10.66015625" style="0" customWidth="1"/>
  </cols>
  <sheetData>
    <row r="1" spans="1:12" ht="15.75" customHeight="1">
      <c r="A1" s="25" t="s">
        <v>435</v>
      </c>
      <c r="E1" s="26"/>
      <c r="F1" s="26"/>
      <c r="G1" s="26"/>
      <c r="H1" s="26"/>
      <c r="L1" s="45"/>
    </row>
    <row r="2" spans="1:12" ht="30" customHeight="1">
      <c r="A2" s="27" t="s">
        <v>436</v>
      </c>
      <c r="B2" s="27"/>
      <c r="C2" s="14"/>
      <c r="D2" s="14"/>
      <c r="E2" s="27"/>
      <c r="F2" s="27"/>
      <c r="G2" s="27"/>
      <c r="H2" s="27"/>
      <c r="I2" s="27"/>
      <c r="J2" s="27"/>
      <c r="K2" s="27"/>
      <c r="L2" s="27"/>
    </row>
    <row r="3" spans="1:12" ht="15" customHeight="1">
      <c r="A3" s="25" t="s">
        <v>2</v>
      </c>
      <c r="E3" s="28"/>
      <c r="F3" s="28"/>
      <c r="G3" s="28"/>
      <c r="H3" s="28"/>
      <c r="L3" s="45" t="s">
        <v>74</v>
      </c>
    </row>
    <row r="4" spans="1:12" ht="22.5" customHeight="1">
      <c r="A4" s="29" t="s">
        <v>437</v>
      </c>
      <c r="B4" s="30"/>
      <c r="C4" s="29" t="s">
        <v>365</v>
      </c>
      <c r="D4" s="31" t="s">
        <v>438</v>
      </c>
      <c r="E4" s="29" t="s">
        <v>369</v>
      </c>
      <c r="F4" s="29"/>
      <c r="G4" s="29"/>
      <c r="H4" s="30"/>
      <c r="I4" s="29" t="s">
        <v>257</v>
      </c>
      <c r="J4" s="29"/>
      <c r="K4" s="29"/>
      <c r="L4" s="29"/>
    </row>
    <row r="5" spans="1:12" ht="19.5" customHeight="1">
      <c r="A5" s="32" t="s">
        <v>81</v>
      </c>
      <c r="B5" s="33" t="s">
        <v>82</v>
      </c>
      <c r="C5" s="29"/>
      <c r="D5" s="31"/>
      <c r="E5" s="29" t="s">
        <v>9</v>
      </c>
      <c r="F5" s="29" t="s">
        <v>78</v>
      </c>
      <c r="G5" s="29" t="s">
        <v>79</v>
      </c>
      <c r="H5" s="29" t="s">
        <v>80</v>
      </c>
      <c r="I5" s="29" t="s">
        <v>9</v>
      </c>
      <c r="J5" s="29" t="s">
        <v>78</v>
      </c>
      <c r="K5" s="29" t="s">
        <v>79</v>
      </c>
      <c r="L5" s="29" t="s">
        <v>80</v>
      </c>
    </row>
    <row r="6" spans="1:12" ht="19.5" customHeight="1">
      <c r="A6" s="29"/>
      <c r="B6" s="30"/>
      <c r="C6" s="29"/>
      <c r="D6" s="31"/>
      <c r="E6" s="29"/>
      <c r="F6" s="29"/>
      <c r="G6" s="29"/>
      <c r="H6" s="29"/>
      <c r="I6" s="29"/>
      <c r="J6" s="29"/>
      <c r="K6" s="29"/>
      <c r="L6" s="29"/>
    </row>
    <row r="7" spans="1:12" ht="15" customHeight="1">
      <c r="A7" s="34" t="s">
        <v>84</v>
      </c>
      <c r="B7" s="34" t="s">
        <v>84</v>
      </c>
      <c r="C7" s="35" t="s">
        <v>84</v>
      </c>
      <c r="D7" s="36" t="s">
        <v>84</v>
      </c>
      <c r="E7" s="37">
        <v>1</v>
      </c>
      <c r="F7" s="37">
        <f aca="true" t="shared" si="0" ref="F7:L7">E7+1</f>
        <v>2</v>
      </c>
      <c r="G7" s="37">
        <f t="shared" si="0"/>
        <v>3</v>
      </c>
      <c r="H7" s="37">
        <f t="shared" si="0"/>
        <v>4</v>
      </c>
      <c r="I7" s="37">
        <f t="shared" si="0"/>
        <v>5</v>
      </c>
      <c r="J7" s="37">
        <f t="shared" si="0"/>
        <v>6</v>
      </c>
      <c r="K7" s="37">
        <f t="shared" si="0"/>
        <v>7</v>
      </c>
      <c r="L7" s="37">
        <f t="shared" si="0"/>
        <v>8</v>
      </c>
    </row>
    <row r="8" spans="1:13" ht="26.25" customHeight="1">
      <c r="A8" s="18"/>
      <c r="B8" s="18"/>
      <c r="C8" s="3"/>
      <c r="D8" s="19" t="s">
        <v>9</v>
      </c>
      <c r="E8" s="21">
        <v>1770.45</v>
      </c>
      <c r="F8" s="22">
        <v>565.12</v>
      </c>
      <c r="G8" s="38">
        <v>1205.33</v>
      </c>
      <c r="H8" s="38">
        <v>0</v>
      </c>
      <c r="I8" s="38">
        <v>1770.45</v>
      </c>
      <c r="J8" s="21">
        <v>565.12</v>
      </c>
      <c r="K8" s="46">
        <v>1205.33</v>
      </c>
      <c r="L8" s="46">
        <v>0</v>
      </c>
      <c r="M8" s="47"/>
    </row>
    <row r="9" spans="1:12" ht="26.25" customHeight="1">
      <c r="A9" s="39"/>
      <c r="B9" s="39"/>
      <c r="C9" s="40" t="s">
        <v>173</v>
      </c>
      <c r="D9" s="41" t="s">
        <v>174</v>
      </c>
      <c r="E9" s="42">
        <v>718.23</v>
      </c>
      <c r="F9" s="43">
        <v>470.3</v>
      </c>
      <c r="G9" s="44">
        <v>247.93</v>
      </c>
      <c r="H9" s="44">
        <v>0</v>
      </c>
      <c r="I9" s="44">
        <v>718.23</v>
      </c>
      <c r="J9" s="42">
        <v>470.3</v>
      </c>
      <c r="K9" s="48">
        <v>247.93</v>
      </c>
      <c r="L9" s="48">
        <v>0</v>
      </c>
    </row>
    <row r="10" spans="1:12" ht="26.25" customHeight="1">
      <c r="A10" s="39"/>
      <c r="B10" s="39"/>
      <c r="C10" s="40" t="s">
        <v>439</v>
      </c>
      <c r="D10" s="41" t="s">
        <v>176</v>
      </c>
      <c r="E10" s="42">
        <v>169.45</v>
      </c>
      <c r="F10" s="43">
        <v>169.45</v>
      </c>
      <c r="G10" s="44">
        <v>0</v>
      </c>
      <c r="H10" s="44">
        <v>0</v>
      </c>
      <c r="I10" s="44">
        <v>169.45</v>
      </c>
      <c r="J10" s="42">
        <v>169.45</v>
      </c>
      <c r="K10" s="48">
        <v>0</v>
      </c>
      <c r="L10" s="48">
        <v>0</v>
      </c>
    </row>
    <row r="11" spans="1:12" ht="26.25" customHeight="1">
      <c r="A11" s="39"/>
      <c r="B11" s="39"/>
      <c r="C11" s="40" t="s">
        <v>440</v>
      </c>
      <c r="D11" s="41" t="s">
        <v>177</v>
      </c>
      <c r="E11" s="42">
        <v>17.07</v>
      </c>
      <c r="F11" s="43">
        <v>17.07</v>
      </c>
      <c r="G11" s="44">
        <v>0</v>
      </c>
      <c r="H11" s="44">
        <v>0</v>
      </c>
      <c r="I11" s="44">
        <v>17.07</v>
      </c>
      <c r="J11" s="42">
        <v>17.07</v>
      </c>
      <c r="K11" s="48">
        <v>0</v>
      </c>
      <c r="L11" s="48">
        <v>0</v>
      </c>
    </row>
    <row r="12" spans="1:12" ht="26.25" customHeight="1">
      <c r="A12" s="39"/>
      <c r="B12" s="39"/>
      <c r="C12" s="40" t="s">
        <v>441</v>
      </c>
      <c r="D12" s="41" t="s">
        <v>179</v>
      </c>
      <c r="E12" s="42">
        <v>14.12</v>
      </c>
      <c r="F12" s="43">
        <v>14.12</v>
      </c>
      <c r="G12" s="44">
        <v>0</v>
      </c>
      <c r="H12" s="44">
        <v>0</v>
      </c>
      <c r="I12" s="44">
        <v>14.12</v>
      </c>
      <c r="J12" s="42">
        <v>14.12</v>
      </c>
      <c r="K12" s="48">
        <v>0</v>
      </c>
      <c r="L12" s="48">
        <v>0</v>
      </c>
    </row>
    <row r="13" spans="1:12" ht="26.25" customHeight="1">
      <c r="A13" s="39"/>
      <c r="B13" s="39"/>
      <c r="C13" s="40" t="s">
        <v>442</v>
      </c>
      <c r="D13" s="41" t="s">
        <v>181</v>
      </c>
      <c r="E13" s="42">
        <v>127.42</v>
      </c>
      <c r="F13" s="43">
        <v>127.42</v>
      </c>
      <c r="G13" s="44">
        <v>0</v>
      </c>
      <c r="H13" s="44">
        <v>0</v>
      </c>
      <c r="I13" s="44">
        <v>127.42</v>
      </c>
      <c r="J13" s="42">
        <v>127.42</v>
      </c>
      <c r="K13" s="48">
        <v>0</v>
      </c>
      <c r="L13" s="48">
        <v>0</v>
      </c>
    </row>
    <row r="14" spans="1:12" ht="26.25" customHeight="1">
      <c r="A14" s="39"/>
      <c r="B14" s="39"/>
      <c r="C14" s="40" t="s">
        <v>443</v>
      </c>
      <c r="D14" s="41" t="s">
        <v>182</v>
      </c>
      <c r="E14" s="42">
        <v>65.61</v>
      </c>
      <c r="F14" s="43">
        <v>65.61</v>
      </c>
      <c r="G14" s="44">
        <v>0</v>
      </c>
      <c r="H14" s="44">
        <v>0</v>
      </c>
      <c r="I14" s="44">
        <v>65.61</v>
      </c>
      <c r="J14" s="42">
        <v>65.61</v>
      </c>
      <c r="K14" s="48">
        <v>0</v>
      </c>
      <c r="L14" s="48">
        <v>0</v>
      </c>
    </row>
    <row r="15" spans="1:12" ht="26.25" customHeight="1">
      <c r="A15" s="39"/>
      <c r="B15" s="39"/>
      <c r="C15" s="40" t="s">
        <v>444</v>
      </c>
      <c r="D15" s="41" t="s">
        <v>184</v>
      </c>
      <c r="E15" s="42">
        <v>44.96</v>
      </c>
      <c r="F15" s="43">
        <v>22.96</v>
      </c>
      <c r="G15" s="44">
        <v>22</v>
      </c>
      <c r="H15" s="44">
        <v>0</v>
      </c>
      <c r="I15" s="44">
        <v>44.96</v>
      </c>
      <c r="J15" s="42">
        <v>22.96</v>
      </c>
      <c r="K15" s="48">
        <v>22</v>
      </c>
      <c r="L15" s="48">
        <v>0</v>
      </c>
    </row>
    <row r="16" spans="1:12" ht="26.25" customHeight="1">
      <c r="A16" s="39"/>
      <c r="B16" s="39"/>
      <c r="C16" s="40" t="s">
        <v>445</v>
      </c>
      <c r="D16" s="41" t="s">
        <v>186</v>
      </c>
      <c r="E16" s="42">
        <v>3.6</v>
      </c>
      <c r="F16" s="43">
        <v>3.6</v>
      </c>
      <c r="G16" s="44">
        <v>0</v>
      </c>
      <c r="H16" s="44">
        <v>0</v>
      </c>
      <c r="I16" s="44">
        <v>3.6</v>
      </c>
      <c r="J16" s="42">
        <v>3.6</v>
      </c>
      <c r="K16" s="48">
        <v>0</v>
      </c>
      <c r="L16" s="48">
        <v>0</v>
      </c>
    </row>
    <row r="17" spans="1:12" ht="26.25" customHeight="1">
      <c r="A17" s="39"/>
      <c r="B17" s="39"/>
      <c r="C17" s="40" t="s">
        <v>446</v>
      </c>
      <c r="D17" s="41" t="s">
        <v>188</v>
      </c>
      <c r="E17" s="42">
        <v>58.07</v>
      </c>
      <c r="F17" s="43">
        <v>50.07</v>
      </c>
      <c r="G17" s="44">
        <v>8</v>
      </c>
      <c r="H17" s="44">
        <v>0</v>
      </c>
      <c r="I17" s="44">
        <v>58.07</v>
      </c>
      <c r="J17" s="42">
        <v>50.07</v>
      </c>
      <c r="K17" s="48">
        <v>8</v>
      </c>
      <c r="L17" s="48">
        <v>0</v>
      </c>
    </row>
    <row r="18" spans="1:12" ht="26.25" customHeight="1">
      <c r="A18" s="39"/>
      <c r="B18" s="39"/>
      <c r="C18" s="40" t="s">
        <v>447</v>
      </c>
      <c r="D18" s="41" t="s">
        <v>448</v>
      </c>
      <c r="E18" s="42">
        <v>217.93</v>
      </c>
      <c r="F18" s="43">
        <v>0</v>
      </c>
      <c r="G18" s="44">
        <v>217.93</v>
      </c>
      <c r="H18" s="44">
        <v>0</v>
      </c>
      <c r="I18" s="44">
        <v>217.93</v>
      </c>
      <c r="J18" s="42">
        <v>0</v>
      </c>
      <c r="K18" s="48">
        <v>217.93</v>
      </c>
      <c r="L18" s="48">
        <v>0</v>
      </c>
    </row>
    <row r="19" spans="1:12" ht="26.25" customHeight="1">
      <c r="A19" s="39"/>
      <c r="B19" s="39"/>
      <c r="C19" s="40" t="s">
        <v>189</v>
      </c>
      <c r="D19" s="41" t="s">
        <v>190</v>
      </c>
      <c r="E19" s="42">
        <v>1040.27</v>
      </c>
      <c r="F19" s="43">
        <v>82.87</v>
      </c>
      <c r="G19" s="44">
        <v>957.4</v>
      </c>
      <c r="H19" s="44">
        <v>0</v>
      </c>
      <c r="I19" s="44">
        <v>1040.27</v>
      </c>
      <c r="J19" s="42">
        <v>82.87</v>
      </c>
      <c r="K19" s="48">
        <v>957.4</v>
      </c>
      <c r="L19" s="48">
        <v>0</v>
      </c>
    </row>
    <row r="20" spans="1:12" ht="26.25" customHeight="1">
      <c r="A20" s="39"/>
      <c r="B20" s="39"/>
      <c r="C20" s="40" t="s">
        <v>449</v>
      </c>
      <c r="D20" s="41" t="s">
        <v>192</v>
      </c>
      <c r="E20" s="42">
        <v>15.68</v>
      </c>
      <c r="F20" s="43">
        <v>10.98</v>
      </c>
      <c r="G20" s="44">
        <v>4.7</v>
      </c>
      <c r="H20" s="44">
        <v>0</v>
      </c>
      <c r="I20" s="44">
        <v>15.68</v>
      </c>
      <c r="J20" s="42">
        <v>10.98</v>
      </c>
      <c r="K20" s="48">
        <v>4.7</v>
      </c>
      <c r="L20" s="48">
        <v>0</v>
      </c>
    </row>
    <row r="21" spans="1:12" ht="26.25" customHeight="1">
      <c r="A21" s="39"/>
      <c r="B21" s="39"/>
      <c r="C21" s="40" t="s">
        <v>450</v>
      </c>
      <c r="D21" s="41" t="s">
        <v>451</v>
      </c>
      <c r="E21" s="42">
        <v>1.5</v>
      </c>
      <c r="F21" s="43">
        <v>0</v>
      </c>
      <c r="G21" s="44">
        <v>1.5</v>
      </c>
      <c r="H21" s="44">
        <v>0</v>
      </c>
      <c r="I21" s="44">
        <v>1.5</v>
      </c>
      <c r="J21" s="42">
        <v>0</v>
      </c>
      <c r="K21" s="48">
        <v>1.5</v>
      </c>
      <c r="L21" s="48">
        <v>0</v>
      </c>
    </row>
    <row r="22" spans="1:12" ht="26.25" customHeight="1">
      <c r="A22" s="39"/>
      <c r="B22" s="39"/>
      <c r="C22" s="40" t="s">
        <v>452</v>
      </c>
      <c r="D22" s="41" t="s">
        <v>193</v>
      </c>
      <c r="E22" s="42">
        <v>3.99</v>
      </c>
      <c r="F22" s="43">
        <v>2.99</v>
      </c>
      <c r="G22" s="44">
        <v>1</v>
      </c>
      <c r="H22" s="44">
        <v>0</v>
      </c>
      <c r="I22" s="44">
        <v>3.99</v>
      </c>
      <c r="J22" s="42">
        <v>2.99</v>
      </c>
      <c r="K22" s="48">
        <v>1</v>
      </c>
      <c r="L22" s="48">
        <v>0</v>
      </c>
    </row>
    <row r="23" spans="1:12" ht="26.25" customHeight="1">
      <c r="A23" s="39"/>
      <c r="B23" s="39"/>
      <c r="C23" s="40" t="s">
        <v>453</v>
      </c>
      <c r="D23" s="41" t="s">
        <v>195</v>
      </c>
      <c r="E23" s="42">
        <v>9.95</v>
      </c>
      <c r="F23" s="43">
        <v>5.95</v>
      </c>
      <c r="G23" s="44">
        <v>4</v>
      </c>
      <c r="H23" s="44">
        <v>0</v>
      </c>
      <c r="I23" s="44">
        <v>9.95</v>
      </c>
      <c r="J23" s="42">
        <v>5.95</v>
      </c>
      <c r="K23" s="48">
        <v>4</v>
      </c>
      <c r="L23" s="48">
        <v>0</v>
      </c>
    </row>
    <row r="24" spans="1:12" ht="26.25" customHeight="1">
      <c r="A24" s="39"/>
      <c r="B24" s="39"/>
      <c r="C24" s="40" t="s">
        <v>454</v>
      </c>
      <c r="D24" s="41" t="s">
        <v>196</v>
      </c>
      <c r="E24" s="42">
        <v>4.26</v>
      </c>
      <c r="F24" s="43">
        <v>4.26</v>
      </c>
      <c r="G24" s="44">
        <v>0</v>
      </c>
      <c r="H24" s="44">
        <v>0</v>
      </c>
      <c r="I24" s="44">
        <v>4.26</v>
      </c>
      <c r="J24" s="42">
        <v>4.26</v>
      </c>
      <c r="K24" s="48">
        <v>0</v>
      </c>
      <c r="L24" s="48">
        <v>0</v>
      </c>
    </row>
    <row r="25" spans="1:12" ht="26.25" customHeight="1">
      <c r="A25" s="39"/>
      <c r="B25" s="39"/>
      <c r="C25" s="40" t="s">
        <v>455</v>
      </c>
      <c r="D25" s="41" t="s">
        <v>197</v>
      </c>
      <c r="E25" s="42">
        <v>20.22</v>
      </c>
      <c r="F25" s="43">
        <v>20.22</v>
      </c>
      <c r="G25" s="44">
        <v>0</v>
      </c>
      <c r="H25" s="44">
        <v>0</v>
      </c>
      <c r="I25" s="44">
        <v>20.22</v>
      </c>
      <c r="J25" s="42">
        <v>20.22</v>
      </c>
      <c r="K25" s="48">
        <v>0</v>
      </c>
      <c r="L25" s="48">
        <v>0</v>
      </c>
    </row>
    <row r="26" spans="1:12" ht="26.25" customHeight="1">
      <c r="A26" s="39"/>
      <c r="B26" s="39"/>
      <c r="C26" s="40" t="s">
        <v>456</v>
      </c>
      <c r="D26" s="41" t="s">
        <v>457</v>
      </c>
      <c r="E26" s="42">
        <v>858.5</v>
      </c>
      <c r="F26" s="43">
        <v>0</v>
      </c>
      <c r="G26" s="44">
        <v>858.5</v>
      </c>
      <c r="H26" s="44">
        <v>0</v>
      </c>
      <c r="I26" s="44">
        <v>858.5</v>
      </c>
      <c r="J26" s="42">
        <v>0</v>
      </c>
      <c r="K26" s="48">
        <v>858.5</v>
      </c>
      <c r="L26" s="48">
        <v>0</v>
      </c>
    </row>
    <row r="27" spans="1:12" ht="26.25" customHeight="1">
      <c r="A27" s="39"/>
      <c r="B27" s="39"/>
      <c r="C27" s="40" t="s">
        <v>458</v>
      </c>
      <c r="D27" s="41" t="s">
        <v>199</v>
      </c>
      <c r="E27" s="42">
        <v>4.88</v>
      </c>
      <c r="F27" s="43">
        <v>3.18</v>
      </c>
      <c r="G27" s="44">
        <v>1.7</v>
      </c>
      <c r="H27" s="44">
        <v>0</v>
      </c>
      <c r="I27" s="44">
        <v>4.88</v>
      </c>
      <c r="J27" s="42">
        <v>3.18</v>
      </c>
      <c r="K27" s="48">
        <v>1.7</v>
      </c>
      <c r="L27" s="48">
        <v>0</v>
      </c>
    </row>
    <row r="28" spans="1:12" ht="26.25" customHeight="1">
      <c r="A28" s="39"/>
      <c r="B28" s="39"/>
      <c r="C28" s="40" t="s">
        <v>459</v>
      </c>
      <c r="D28" s="41" t="s">
        <v>201</v>
      </c>
      <c r="E28" s="42">
        <v>0.12</v>
      </c>
      <c r="F28" s="43">
        <v>0.12</v>
      </c>
      <c r="G28" s="44">
        <v>0</v>
      </c>
      <c r="H28" s="44">
        <v>0</v>
      </c>
      <c r="I28" s="44">
        <v>0.12</v>
      </c>
      <c r="J28" s="42">
        <v>0.12</v>
      </c>
      <c r="K28" s="48">
        <v>0</v>
      </c>
      <c r="L28" s="48">
        <v>0</v>
      </c>
    </row>
    <row r="29" spans="1:12" ht="26.25" customHeight="1">
      <c r="A29" s="39"/>
      <c r="B29" s="39"/>
      <c r="C29" s="40" t="s">
        <v>460</v>
      </c>
      <c r="D29" s="41" t="s">
        <v>461</v>
      </c>
      <c r="E29" s="42">
        <v>6</v>
      </c>
      <c r="F29" s="43">
        <v>0</v>
      </c>
      <c r="G29" s="44">
        <v>6</v>
      </c>
      <c r="H29" s="44">
        <v>0</v>
      </c>
      <c r="I29" s="44">
        <v>6</v>
      </c>
      <c r="J29" s="42">
        <v>0</v>
      </c>
      <c r="K29" s="48">
        <v>6</v>
      </c>
      <c r="L29" s="48">
        <v>0</v>
      </c>
    </row>
    <row r="30" spans="1:12" ht="26.25" customHeight="1">
      <c r="A30" s="39"/>
      <c r="B30" s="39"/>
      <c r="C30" s="40" t="s">
        <v>462</v>
      </c>
      <c r="D30" s="41" t="s">
        <v>203</v>
      </c>
      <c r="E30" s="42">
        <v>5.4</v>
      </c>
      <c r="F30" s="43">
        <v>5.4</v>
      </c>
      <c r="G30" s="44">
        <v>0</v>
      </c>
      <c r="H30" s="44">
        <v>0</v>
      </c>
      <c r="I30" s="44">
        <v>5.4</v>
      </c>
      <c r="J30" s="42">
        <v>5.4</v>
      </c>
      <c r="K30" s="48">
        <v>0</v>
      </c>
      <c r="L30" s="48">
        <v>0</v>
      </c>
    </row>
    <row r="31" spans="1:12" ht="26.25" customHeight="1">
      <c r="A31" s="39"/>
      <c r="B31" s="39"/>
      <c r="C31" s="40" t="s">
        <v>463</v>
      </c>
      <c r="D31" s="41" t="s">
        <v>205</v>
      </c>
      <c r="E31" s="42">
        <v>5.8</v>
      </c>
      <c r="F31" s="43">
        <v>1.8</v>
      </c>
      <c r="G31" s="44">
        <v>4</v>
      </c>
      <c r="H31" s="44">
        <v>0</v>
      </c>
      <c r="I31" s="44">
        <v>5.8</v>
      </c>
      <c r="J31" s="42">
        <v>1.8</v>
      </c>
      <c r="K31" s="48">
        <v>4</v>
      </c>
      <c r="L31" s="48">
        <v>0</v>
      </c>
    </row>
    <row r="32" spans="1:12" ht="26.25" customHeight="1">
      <c r="A32" s="39"/>
      <c r="B32" s="39"/>
      <c r="C32" s="40" t="s">
        <v>464</v>
      </c>
      <c r="D32" s="41" t="s">
        <v>206</v>
      </c>
      <c r="E32" s="42">
        <v>103.97</v>
      </c>
      <c r="F32" s="43">
        <v>27.97</v>
      </c>
      <c r="G32" s="44">
        <v>76</v>
      </c>
      <c r="H32" s="44">
        <v>0</v>
      </c>
      <c r="I32" s="44">
        <v>103.97</v>
      </c>
      <c r="J32" s="42">
        <v>27.97</v>
      </c>
      <c r="K32" s="48">
        <v>76</v>
      </c>
      <c r="L32" s="48">
        <v>0</v>
      </c>
    </row>
    <row r="33" spans="1:12" ht="26.25" customHeight="1">
      <c r="A33" s="39"/>
      <c r="B33" s="39"/>
      <c r="C33" s="40" t="s">
        <v>207</v>
      </c>
      <c r="D33" s="41" t="s">
        <v>208</v>
      </c>
      <c r="E33" s="42">
        <v>11.95</v>
      </c>
      <c r="F33" s="43">
        <v>11.95</v>
      </c>
      <c r="G33" s="44">
        <v>0</v>
      </c>
      <c r="H33" s="44">
        <v>0</v>
      </c>
      <c r="I33" s="44">
        <v>11.95</v>
      </c>
      <c r="J33" s="42">
        <v>11.95</v>
      </c>
      <c r="K33" s="48">
        <v>0</v>
      </c>
      <c r="L33" s="48">
        <v>0</v>
      </c>
    </row>
    <row r="34" spans="1:12" ht="26.25" customHeight="1">
      <c r="A34" s="39"/>
      <c r="B34" s="39"/>
      <c r="C34" s="40" t="s">
        <v>465</v>
      </c>
      <c r="D34" s="41" t="s">
        <v>210</v>
      </c>
      <c r="E34" s="42">
        <v>11.15</v>
      </c>
      <c r="F34" s="43">
        <v>11.15</v>
      </c>
      <c r="G34" s="44">
        <v>0</v>
      </c>
      <c r="H34" s="44">
        <v>0</v>
      </c>
      <c r="I34" s="44">
        <v>11.15</v>
      </c>
      <c r="J34" s="42">
        <v>11.15</v>
      </c>
      <c r="K34" s="48">
        <v>0</v>
      </c>
      <c r="L34" s="48">
        <v>0</v>
      </c>
    </row>
    <row r="35" spans="1:12" ht="26.25" customHeight="1">
      <c r="A35" s="39"/>
      <c r="B35" s="39"/>
      <c r="C35" s="40" t="s">
        <v>466</v>
      </c>
      <c r="D35" s="41" t="s">
        <v>211</v>
      </c>
      <c r="E35" s="42">
        <v>0.8</v>
      </c>
      <c r="F35" s="43">
        <v>0.8</v>
      </c>
      <c r="G35" s="44">
        <v>0</v>
      </c>
      <c r="H35" s="44">
        <v>0</v>
      </c>
      <c r="I35" s="44">
        <v>0.8</v>
      </c>
      <c r="J35" s="42">
        <v>0.8</v>
      </c>
      <c r="K35" s="48">
        <v>0</v>
      </c>
      <c r="L35" s="48">
        <v>0</v>
      </c>
    </row>
    <row r="36" spans="1:12" ht="26.25" customHeight="1">
      <c r="A36" s="18"/>
      <c r="B36" s="18"/>
      <c r="C36" s="3" t="s">
        <v>128</v>
      </c>
      <c r="D36" s="19" t="s">
        <v>129</v>
      </c>
      <c r="E36" s="21">
        <v>197.96</v>
      </c>
      <c r="F36" s="22">
        <v>162.26</v>
      </c>
      <c r="G36" s="38">
        <v>35.7</v>
      </c>
      <c r="H36" s="38">
        <v>0</v>
      </c>
      <c r="I36" s="38">
        <v>197.96</v>
      </c>
      <c r="J36" s="21">
        <v>162.26</v>
      </c>
      <c r="K36" s="46">
        <v>35.7</v>
      </c>
      <c r="L36" s="46">
        <v>0</v>
      </c>
    </row>
    <row r="37" spans="1:12" ht="26.25" customHeight="1">
      <c r="A37" s="18"/>
      <c r="B37" s="18"/>
      <c r="C37" s="3" t="s">
        <v>175</v>
      </c>
      <c r="D37" s="19" t="s">
        <v>212</v>
      </c>
      <c r="E37" s="21">
        <v>150.68</v>
      </c>
      <c r="F37" s="22">
        <v>128.68</v>
      </c>
      <c r="G37" s="38">
        <v>22</v>
      </c>
      <c r="H37" s="38">
        <v>0</v>
      </c>
      <c r="I37" s="38">
        <v>150.68</v>
      </c>
      <c r="J37" s="21">
        <v>128.68</v>
      </c>
      <c r="K37" s="46">
        <v>22</v>
      </c>
      <c r="L37" s="46">
        <v>0</v>
      </c>
    </row>
    <row r="38" spans="1:12" ht="26.25" customHeight="1">
      <c r="A38" s="18" t="s">
        <v>173</v>
      </c>
      <c r="B38" s="18" t="s">
        <v>88</v>
      </c>
      <c r="C38" s="3" t="s">
        <v>213</v>
      </c>
      <c r="D38" s="19" t="s">
        <v>214</v>
      </c>
      <c r="E38" s="21">
        <v>47.02</v>
      </c>
      <c r="F38" s="22">
        <v>47.02</v>
      </c>
      <c r="G38" s="38">
        <v>0</v>
      </c>
      <c r="H38" s="38">
        <v>0</v>
      </c>
      <c r="I38" s="38">
        <v>47.02</v>
      </c>
      <c r="J38" s="21">
        <v>47.02</v>
      </c>
      <c r="K38" s="46">
        <v>0</v>
      </c>
      <c r="L38" s="46">
        <v>0</v>
      </c>
    </row>
    <row r="39" spans="1:12" ht="26.25" customHeight="1">
      <c r="A39" s="18" t="s">
        <v>173</v>
      </c>
      <c r="B39" s="18" t="s">
        <v>94</v>
      </c>
      <c r="C39" s="3" t="s">
        <v>215</v>
      </c>
      <c r="D39" s="19" t="s">
        <v>216</v>
      </c>
      <c r="E39" s="21">
        <v>3.47</v>
      </c>
      <c r="F39" s="22">
        <v>3.47</v>
      </c>
      <c r="G39" s="38">
        <v>0</v>
      </c>
      <c r="H39" s="38">
        <v>0</v>
      </c>
      <c r="I39" s="38">
        <v>3.47</v>
      </c>
      <c r="J39" s="21">
        <v>3.47</v>
      </c>
      <c r="K39" s="46">
        <v>0</v>
      </c>
      <c r="L39" s="46">
        <v>0</v>
      </c>
    </row>
    <row r="40" spans="1:12" ht="26.25" customHeight="1">
      <c r="A40" s="18" t="s">
        <v>173</v>
      </c>
      <c r="B40" s="18" t="s">
        <v>178</v>
      </c>
      <c r="C40" s="3" t="s">
        <v>217</v>
      </c>
      <c r="D40" s="19" t="s">
        <v>218</v>
      </c>
      <c r="E40" s="21">
        <v>3.92</v>
      </c>
      <c r="F40" s="22">
        <v>3.92</v>
      </c>
      <c r="G40" s="38">
        <v>0</v>
      </c>
      <c r="H40" s="38">
        <v>0</v>
      </c>
      <c r="I40" s="38">
        <v>3.92</v>
      </c>
      <c r="J40" s="21">
        <v>3.92</v>
      </c>
      <c r="K40" s="46">
        <v>0</v>
      </c>
      <c r="L40" s="46">
        <v>0</v>
      </c>
    </row>
    <row r="41" spans="1:12" ht="26.25" customHeight="1">
      <c r="A41" s="18" t="s">
        <v>173</v>
      </c>
      <c r="B41" s="18" t="s">
        <v>180</v>
      </c>
      <c r="C41" s="3" t="s">
        <v>219</v>
      </c>
      <c r="D41" s="19" t="s">
        <v>220</v>
      </c>
      <c r="E41" s="21">
        <v>35.17</v>
      </c>
      <c r="F41" s="22">
        <v>35.17</v>
      </c>
      <c r="G41" s="38">
        <v>0</v>
      </c>
      <c r="H41" s="38">
        <v>0</v>
      </c>
      <c r="I41" s="38">
        <v>35.17</v>
      </c>
      <c r="J41" s="21">
        <v>35.17</v>
      </c>
      <c r="K41" s="46">
        <v>0</v>
      </c>
      <c r="L41" s="46">
        <v>0</v>
      </c>
    </row>
    <row r="42" spans="1:12" ht="26.25" customHeight="1">
      <c r="A42" s="18" t="s">
        <v>173</v>
      </c>
      <c r="B42" s="18" t="s">
        <v>109</v>
      </c>
      <c r="C42" s="3" t="s">
        <v>221</v>
      </c>
      <c r="D42" s="19" t="s">
        <v>222</v>
      </c>
      <c r="E42" s="21">
        <v>17.92</v>
      </c>
      <c r="F42" s="22">
        <v>17.92</v>
      </c>
      <c r="G42" s="38">
        <v>0</v>
      </c>
      <c r="H42" s="38">
        <v>0</v>
      </c>
      <c r="I42" s="38">
        <v>17.92</v>
      </c>
      <c r="J42" s="21">
        <v>17.92</v>
      </c>
      <c r="K42" s="46">
        <v>0</v>
      </c>
      <c r="L42" s="46">
        <v>0</v>
      </c>
    </row>
    <row r="43" spans="1:12" ht="26.25" customHeight="1">
      <c r="A43" s="18" t="s">
        <v>173</v>
      </c>
      <c r="B43" s="18" t="s">
        <v>183</v>
      </c>
      <c r="C43" s="3" t="s">
        <v>223</v>
      </c>
      <c r="D43" s="19" t="s">
        <v>224</v>
      </c>
      <c r="E43" s="21">
        <v>6.27</v>
      </c>
      <c r="F43" s="22">
        <v>6.27</v>
      </c>
      <c r="G43" s="38">
        <v>0</v>
      </c>
      <c r="H43" s="38">
        <v>0</v>
      </c>
      <c r="I43" s="38">
        <v>6.27</v>
      </c>
      <c r="J43" s="21">
        <v>6.27</v>
      </c>
      <c r="K43" s="46">
        <v>0</v>
      </c>
      <c r="L43" s="46">
        <v>0</v>
      </c>
    </row>
    <row r="44" spans="1:12" ht="26.25" customHeight="1">
      <c r="A44" s="18" t="s">
        <v>173</v>
      </c>
      <c r="B44" s="18" t="s">
        <v>185</v>
      </c>
      <c r="C44" s="3" t="s">
        <v>225</v>
      </c>
      <c r="D44" s="19" t="s">
        <v>226</v>
      </c>
      <c r="E44" s="21">
        <v>0.99</v>
      </c>
      <c r="F44" s="22">
        <v>0.99</v>
      </c>
      <c r="G44" s="38">
        <v>0</v>
      </c>
      <c r="H44" s="38">
        <v>0</v>
      </c>
      <c r="I44" s="38">
        <v>0.99</v>
      </c>
      <c r="J44" s="21">
        <v>0.99</v>
      </c>
      <c r="K44" s="46">
        <v>0</v>
      </c>
      <c r="L44" s="46">
        <v>0</v>
      </c>
    </row>
    <row r="45" spans="1:12" ht="26.25" customHeight="1">
      <c r="A45" s="18" t="s">
        <v>173</v>
      </c>
      <c r="B45" s="18" t="s">
        <v>187</v>
      </c>
      <c r="C45" s="3" t="s">
        <v>227</v>
      </c>
      <c r="D45" s="19" t="s">
        <v>127</v>
      </c>
      <c r="E45" s="21">
        <v>13.92</v>
      </c>
      <c r="F45" s="22">
        <v>13.92</v>
      </c>
      <c r="G45" s="38">
        <v>0</v>
      </c>
      <c r="H45" s="38">
        <v>0</v>
      </c>
      <c r="I45" s="38">
        <v>13.92</v>
      </c>
      <c r="J45" s="21">
        <v>13.92</v>
      </c>
      <c r="K45" s="46">
        <v>0</v>
      </c>
      <c r="L45" s="46">
        <v>0</v>
      </c>
    </row>
    <row r="46" spans="1:12" ht="26.25" customHeight="1">
      <c r="A46" s="18" t="s">
        <v>173</v>
      </c>
      <c r="B46" s="18" t="s">
        <v>92</v>
      </c>
      <c r="C46" s="3" t="s">
        <v>467</v>
      </c>
      <c r="D46" s="19" t="s">
        <v>468</v>
      </c>
      <c r="E46" s="21">
        <v>22</v>
      </c>
      <c r="F46" s="22">
        <v>0</v>
      </c>
      <c r="G46" s="38">
        <v>22</v>
      </c>
      <c r="H46" s="38">
        <v>0</v>
      </c>
      <c r="I46" s="38">
        <v>22</v>
      </c>
      <c r="J46" s="21">
        <v>0</v>
      </c>
      <c r="K46" s="46">
        <v>22</v>
      </c>
      <c r="L46" s="46">
        <v>0</v>
      </c>
    </row>
    <row r="47" spans="1:12" ht="26.25" customHeight="1">
      <c r="A47" s="18"/>
      <c r="B47" s="18"/>
      <c r="C47" s="3" t="s">
        <v>191</v>
      </c>
      <c r="D47" s="19" t="s">
        <v>228</v>
      </c>
      <c r="E47" s="21">
        <v>36.13</v>
      </c>
      <c r="F47" s="22">
        <v>22.43</v>
      </c>
      <c r="G47" s="38">
        <v>13.7</v>
      </c>
      <c r="H47" s="38">
        <v>0</v>
      </c>
      <c r="I47" s="38">
        <v>36.13</v>
      </c>
      <c r="J47" s="21">
        <v>22.43</v>
      </c>
      <c r="K47" s="46">
        <v>13.7</v>
      </c>
      <c r="L47" s="46">
        <v>0</v>
      </c>
    </row>
    <row r="48" spans="1:12" ht="26.25" customHeight="1">
      <c r="A48" s="18" t="s">
        <v>189</v>
      </c>
      <c r="B48" s="18" t="s">
        <v>88</v>
      </c>
      <c r="C48" s="3" t="s">
        <v>229</v>
      </c>
      <c r="D48" s="19" t="s">
        <v>230</v>
      </c>
      <c r="E48" s="21">
        <v>7.7</v>
      </c>
      <c r="F48" s="22">
        <v>3</v>
      </c>
      <c r="G48" s="38">
        <v>4.7</v>
      </c>
      <c r="H48" s="38">
        <v>0</v>
      </c>
      <c r="I48" s="38">
        <v>7.7</v>
      </c>
      <c r="J48" s="21">
        <v>3</v>
      </c>
      <c r="K48" s="46">
        <v>4.7</v>
      </c>
      <c r="L48" s="46">
        <v>0</v>
      </c>
    </row>
    <row r="49" spans="1:12" ht="26.25" customHeight="1">
      <c r="A49" s="18" t="s">
        <v>189</v>
      </c>
      <c r="B49" s="18" t="s">
        <v>98</v>
      </c>
      <c r="C49" s="3" t="s">
        <v>231</v>
      </c>
      <c r="D49" s="19" t="s">
        <v>232</v>
      </c>
      <c r="E49" s="21">
        <v>1</v>
      </c>
      <c r="F49" s="22">
        <v>1</v>
      </c>
      <c r="G49" s="38">
        <v>0</v>
      </c>
      <c r="H49" s="38">
        <v>0</v>
      </c>
      <c r="I49" s="38">
        <v>1</v>
      </c>
      <c r="J49" s="21">
        <v>1</v>
      </c>
      <c r="K49" s="46">
        <v>0</v>
      </c>
      <c r="L49" s="46">
        <v>0</v>
      </c>
    </row>
    <row r="50" spans="1:12" ht="26.25" customHeight="1">
      <c r="A50" s="18" t="s">
        <v>189</v>
      </c>
      <c r="B50" s="18" t="s">
        <v>194</v>
      </c>
      <c r="C50" s="3" t="s">
        <v>233</v>
      </c>
      <c r="D50" s="19" t="s">
        <v>234</v>
      </c>
      <c r="E50" s="21">
        <v>3</v>
      </c>
      <c r="F50" s="22">
        <v>3</v>
      </c>
      <c r="G50" s="38">
        <v>0</v>
      </c>
      <c r="H50" s="38">
        <v>0</v>
      </c>
      <c r="I50" s="38">
        <v>3</v>
      </c>
      <c r="J50" s="21">
        <v>3</v>
      </c>
      <c r="K50" s="46">
        <v>0</v>
      </c>
      <c r="L50" s="46">
        <v>0</v>
      </c>
    </row>
    <row r="51" spans="1:12" ht="26.25" customHeight="1">
      <c r="A51" s="18" t="s">
        <v>189</v>
      </c>
      <c r="B51" s="18" t="s">
        <v>180</v>
      </c>
      <c r="C51" s="3" t="s">
        <v>235</v>
      </c>
      <c r="D51" s="19" t="s">
        <v>236</v>
      </c>
      <c r="E51" s="21">
        <v>1.5</v>
      </c>
      <c r="F51" s="22">
        <v>1.5</v>
      </c>
      <c r="G51" s="38">
        <v>0</v>
      </c>
      <c r="H51" s="38">
        <v>0</v>
      </c>
      <c r="I51" s="38">
        <v>1.5</v>
      </c>
      <c r="J51" s="21">
        <v>1.5</v>
      </c>
      <c r="K51" s="46">
        <v>0</v>
      </c>
      <c r="L51" s="46">
        <v>0</v>
      </c>
    </row>
    <row r="52" spans="1:12" ht="26.25" customHeight="1">
      <c r="A52" s="18" t="s">
        <v>189</v>
      </c>
      <c r="B52" s="18" t="s">
        <v>117</v>
      </c>
      <c r="C52" s="3" t="s">
        <v>237</v>
      </c>
      <c r="D52" s="19" t="s">
        <v>238</v>
      </c>
      <c r="E52" s="21">
        <v>3.78</v>
      </c>
      <c r="F52" s="22">
        <v>3.78</v>
      </c>
      <c r="G52" s="38">
        <v>0</v>
      </c>
      <c r="H52" s="38">
        <v>0</v>
      </c>
      <c r="I52" s="38">
        <v>3.78</v>
      </c>
      <c r="J52" s="21">
        <v>3.78</v>
      </c>
      <c r="K52" s="46">
        <v>0</v>
      </c>
      <c r="L52" s="46">
        <v>0</v>
      </c>
    </row>
    <row r="53" spans="1:12" ht="26.25" customHeight="1">
      <c r="A53" s="18" t="s">
        <v>189</v>
      </c>
      <c r="B53" s="18" t="s">
        <v>198</v>
      </c>
      <c r="C53" s="3" t="s">
        <v>239</v>
      </c>
      <c r="D53" s="19" t="s">
        <v>240</v>
      </c>
      <c r="E53" s="21">
        <v>2</v>
      </c>
      <c r="F53" s="22">
        <v>2</v>
      </c>
      <c r="G53" s="38">
        <v>0</v>
      </c>
      <c r="H53" s="38">
        <v>0</v>
      </c>
      <c r="I53" s="38">
        <v>2</v>
      </c>
      <c r="J53" s="21">
        <v>2</v>
      </c>
      <c r="K53" s="46">
        <v>0</v>
      </c>
      <c r="L53" s="46">
        <v>0</v>
      </c>
    </row>
    <row r="54" spans="1:12" ht="26.25" customHeight="1">
      <c r="A54" s="18" t="s">
        <v>189</v>
      </c>
      <c r="B54" s="18" t="s">
        <v>200</v>
      </c>
      <c r="C54" s="3" t="s">
        <v>241</v>
      </c>
      <c r="D54" s="19" t="s">
        <v>242</v>
      </c>
      <c r="E54" s="21">
        <v>0.12</v>
      </c>
      <c r="F54" s="22">
        <v>0.12</v>
      </c>
      <c r="G54" s="38">
        <v>0</v>
      </c>
      <c r="H54" s="38">
        <v>0</v>
      </c>
      <c r="I54" s="38">
        <v>0.12</v>
      </c>
      <c r="J54" s="21">
        <v>0.12</v>
      </c>
      <c r="K54" s="46">
        <v>0</v>
      </c>
      <c r="L54" s="46">
        <v>0</v>
      </c>
    </row>
    <row r="55" spans="1:12" ht="26.25" customHeight="1">
      <c r="A55" s="18" t="s">
        <v>189</v>
      </c>
      <c r="B55" s="18" t="s">
        <v>469</v>
      </c>
      <c r="C55" s="3" t="s">
        <v>470</v>
      </c>
      <c r="D55" s="19" t="s">
        <v>471</v>
      </c>
      <c r="E55" s="21">
        <v>1</v>
      </c>
      <c r="F55" s="22">
        <v>0</v>
      </c>
      <c r="G55" s="38">
        <v>1</v>
      </c>
      <c r="H55" s="38">
        <v>0</v>
      </c>
      <c r="I55" s="38">
        <v>1</v>
      </c>
      <c r="J55" s="21">
        <v>0</v>
      </c>
      <c r="K55" s="46">
        <v>1</v>
      </c>
      <c r="L55" s="46">
        <v>0</v>
      </c>
    </row>
    <row r="56" spans="1:12" ht="26.25" customHeight="1">
      <c r="A56" s="18" t="s">
        <v>189</v>
      </c>
      <c r="B56" s="18" t="s">
        <v>202</v>
      </c>
      <c r="C56" s="3" t="s">
        <v>243</v>
      </c>
      <c r="D56" s="19" t="s">
        <v>244</v>
      </c>
      <c r="E56" s="21">
        <v>1.18</v>
      </c>
      <c r="F56" s="22">
        <v>1.18</v>
      </c>
      <c r="G56" s="38">
        <v>0</v>
      </c>
      <c r="H56" s="38">
        <v>0</v>
      </c>
      <c r="I56" s="38">
        <v>1.18</v>
      </c>
      <c r="J56" s="21">
        <v>1.18</v>
      </c>
      <c r="K56" s="46">
        <v>0</v>
      </c>
      <c r="L56" s="46">
        <v>0</v>
      </c>
    </row>
    <row r="57" spans="1:12" ht="26.25" customHeight="1">
      <c r="A57" s="18" t="s">
        <v>189</v>
      </c>
      <c r="B57" s="18" t="s">
        <v>204</v>
      </c>
      <c r="C57" s="3" t="s">
        <v>245</v>
      </c>
      <c r="D57" s="19" t="s">
        <v>246</v>
      </c>
      <c r="E57" s="21">
        <v>5.8</v>
      </c>
      <c r="F57" s="22">
        <v>1.8</v>
      </c>
      <c r="G57" s="38">
        <v>4</v>
      </c>
      <c r="H57" s="38">
        <v>0</v>
      </c>
      <c r="I57" s="38">
        <v>5.8</v>
      </c>
      <c r="J57" s="21">
        <v>1.8</v>
      </c>
      <c r="K57" s="46">
        <v>4</v>
      </c>
      <c r="L57" s="46">
        <v>0</v>
      </c>
    </row>
    <row r="58" spans="1:12" ht="26.25" customHeight="1">
      <c r="A58" s="18" t="s">
        <v>189</v>
      </c>
      <c r="B58" s="18" t="s">
        <v>92</v>
      </c>
      <c r="C58" s="3" t="s">
        <v>247</v>
      </c>
      <c r="D58" s="19" t="s">
        <v>248</v>
      </c>
      <c r="E58" s="21">
        <v>9.05</v>
      </c>
      <c r="F58" s="22">
        <v>5.05</v>
      </c>
      <c r="G58" s="38">
        <v>4</v>
      </c>
      <c r="H58" s="38">
        <v>0</v>
      </c>
      <c r="I58" s="38">
        <v>9.05</v>
      </c>
      <c r="J58" s="21">
        <v>5.05</v>
      </c>
      <c r="K58" s="46">
        <v>4</v>
      </c>
      <c r="L58" s="46">
        <v>0</v>
      </c>
    </row>
    <row r="59" spans="1:12" ht="26.25" customHeight="1">
      <c r="A59" s="18"/>
      <c r="B59" s="18"/>
      <c r="C59" s="3" t="s">
        <v>209</v>
      </c>
      <c r="D59" s="19" t="s">
        <v>249</v>
      </c>
      <c r="E59" s="21">
        <v>11.15</v>
      </c>
      <c r="F59" s="22">
        <v>11.15</v>
      </c>
      <c r="G59" s="38">
        <v>0</v>
      </c>
      <c r="H59" s="38">
        <v>0</v>
      </c>
      <c r="I59" s="38">
        <v>11.15</v>
      </c>
      <c r="J59" s="21">
        <v>11.15</v>
      </c>
      <c r="K59" s="46">
        <v>0</v>
      </c>
      <c r="L59" s="46">
        <v>0</v>
      </c>
    </row>
    <row r="60" spans="1:12" ht="26.25" customHeight="1">
      <c r="A60" s="18" t="s">
        <v>207</v>
      </c>
      <c r="B60" s="18" t="s">
        <v>88</v>
      </c>
      <c r="C60" s="3" t="s">
        <v>250</v>
      </c>
      <c r="D60" s="19" t="s">
        <v>251</v>
      </c>
      <c r="E60" s="21">
        <v>11.15</v>
      </c>
      <c r="F60" s="22">
        <v>11.15</v>
      </c>
      <c r="G60" s="38">
        <v>0</v>
      </c>
      <c r="H60" s="38">
        <v>0</v>
      </c>
      <c r="I60" s="38">
        <v>11.15</v>
      </c>
      <c r="J60" s="21">
        <v>11.15</v>
      </c>
      <c r="K60" s="46">
        <v>0</v>
      </c>
      <c r="L60" s="46">
        <v>0</v>
      </c>
    </row>
    <row r="61" spans="1:12" ht="26.25" customHeight="1">
      <c r="A61" s="18"/>
      <c r="B61" s="18"/>
      <c r="C61" s="3" t="s">
        <v>153</v>
      </c>
      <c r="D61" s="19" t="s">
        <v>154</v>
      </c>
      <c r="E61" s="21">
        <v>1005.12</v>
      </c>
      <c r="F61" s="22">
        <v>217.8</v>
      </c>
      <c r="G61" s="38">
        <v>787.32</v>
      </c>
      <c r="H61" s="38">
        <v>0</v>
      </c>
      <c r="I61" s="38">
        <v>1005.12</v>
      </c>
      <c r="J61" s="21">
        <v>217.8</v>
      </c>
      <c r="K61" s="46">
        <v>787.32</v>
      </c>
      <c r="L61" s="46">
        <v>0</v>
      </c>
    </row>
    <row r="62" spans="1:12" ht="26.25" customHeight="1">
      <c r="A62" s="18"/>
      <c r="B62" s="18"/>
      <c r="C62" s="3" t="s">
        <v>175</v>
      </c>
      <c r="D62" s="19" t="s">
        <v>212</v>
      </c>
      <c r="E62" s="21">
        <v>226.16</v>
      </c>
      <c r="F62" s="22">
        <v>188.54</v>
      </c>
      <c r="G62" s="38">
        <v>37.62</v>
      </c>
      <c r="H62" s="38">
        <v>0</v>
      </c>
      <c r="I62" s="38">
        <v>226.16</v>
      </c>
      <c r="J62" s="21">
        <v>188.54</v>
      </c>
      <c r="K62" s="46">
        <v>37.62</v>
      </c>
      <c r="L62" s="46">
        <v>0</v>
      </c>
    </row>
    <row r="63" spans="1:12" ht="26.25" customHeight="1">
      <c r="A63" s="18" t="s">
        <v>173</v>
      </c>
      <c r="B63" s="18" t="s">
        <v>88</v>
      </c>
      <c r="C63" s="3" t="s">
        <v>213</v>
      </c>
      <c r="D63" s="19" t="s">
        <v>214</v>
      </c>
      <c r="E63" s="21">
        <v>66.24</v>
      </c>
      <c r="F63" s="22">
        <v>66.24</v>
      </c>
      <c r="G63" s="38">
        <v>0</v>
      </c>
      <c r="H63" s="38">
        <v>0</v>
      </c>
      <c r="I63" s="38">
        <v>66.24</v>
      </c>
      <c r="J63" s="21">
        <v>66.24</v>
      </c>
      <c r="K63" s="46">
        <v>0</v>
      </c>
      <c r="L63" s="46">
        <v>0</v>
      </c>
    </row>
    <row r="64" spans="1:12" ht="26.25" customHeight="1">
      <c r="A64" s="18" t="s">
        <v>173</v>
      </c>
      <c r="B64" s="18" t="s">
        <v>94</v>
      </c>
      <c r="C64" s="3" t="s">
        <v>215</v>
      </c>
      <c r="D64" s="19" t="s">
        <v>216</v>
      </c>
      <c r="E64" s="21">
        <v>8</v>
      </c>
      <c r="F64" s="22">
        <v>8</v>
      </c>
      <c r="G64" s="38">
        <v>0</v>
      </c>
      <c r="H64" s="38">
        <v>0</v>
      </c>
      <c r="I64" s="38">
        <v>8</v>
      </c>
      <c r="J64" s="21">
        <v>8</v>
      </c>
      <c r="K64" s="46">
        <v>0</v>
      </c>
      <c r="L64" s="46">
        <v>0</v>
      </c>
    </row>
    <row r="65" spans="1:12" ht="26.25" customHeight="1">
      <c r="A65" s="18" t="s">
        <v>173</v>
      </c>
      <c r="B65" s="18" t="s">
        <v>178</v>
      </c>
      <c r="C65" s="3" t="s">
        <v>217</v>
      </c>
      <c r="D65" s="19" t="s">
        <v>218</v>
      </c>
      <c r="E65" s="21">
        <v>5.52</v>
      </c>
      <c r="F65" s="22">
        <v>5.52</v>
      </c>
      <c r="G65" s="38">
        <v>0</v>
      </c>
      <c r="H65" s="38">
        <v>0</v>
      </c>
      <c r="I65" s="38">
        <v>5.52</v>
      </c>
      <c r="J65" s="21">
        <v>5.52</v>
      </c>
      <c r="K65" s="46">
        <v>0</v>
      </c>
      <c r="L65" s="46">
        <v>0</v>
      </c>
    </row>
    <row r="66" spans="1:12" ht="26.25" customHeight="1">
      <c r="A66" s="18" t="s">
        <v>173</v>
      </c>
      <c r="B66" s="18" t="s">
        <v>180</v>
      </c>
      <c r="C66" s="3" t="s">
        <v>219</v>
      </c>
      <c r="D66" s="19" t="s">
        <v>220</v>
      </c>
      <c r="E66" s="21">
        <v>51.56</v>
      </c>
      <c r="F66" s="22">
        <v>51.56</v>
      </c>
      <c r="G66" s="38">
        <v>0</v>
      </c>
      <c r="H66" s="38">
        <v>0</v>
      </c>
      <c r="I66" s="38">
        <v>51.56</v>
      </c>
      <c r="J66" s="21">
        <v>51.56</v>
      </c>
      <c r="K66" s="46">
        <v>0</v>
      </c>
      <c r="L66" s="46">
        <v>0</v>
      </c>
    </row>
    <row r="67" spans="1:12" ht="26.25" customHeight="1">
      <c r="A67" s="18" t="s">
        <v>173</v>
      </c>
      <c r="B67" s="18" t="s">
        <v>109</v>
      </c>
      <c r="C67" s="3" t="s">
        <v>221</v>
      </c>
      <c r="D67" s="19" t="s">
        <v>222</v>
      </c>
      <c r="E67" s="21">
        <v>26.26</v>
      </c>
      <c r="F67" s="22">
        <v>26.26</v>
      </c>
      <c r="G67" s="38">
        <v>0</v>
      </c>
      <c r="H67" s="38">
        <v>0</v>
      </c>
      <c r="I67" s="38">
        <v>26.26</v>
      </c>
      <c r="J67" s="21">
        <v>26.26</v>
      </c>
      <c r="K67" s="46">
        <v>0</v>
      </c>
      <c r="L67" s="46">
        <v>0</v>
      </c>
    </row>
    <row r="68" spans="1:12" ht="26.25" customHeight="1">
      <c r="A68" s="18" t="s">
        <v>173</v>
      </c>
      <c r="B68" s="18" t="s">
        <v>183</v>
      </c>
      <c r="C68" s="3" t="s">
        <v>223</v>
      </c>
      <c r="D68" s="19" t="s">
        <v>224</v>
      </c>
      <c r="E68" s="21">
        <v>9.19</v>
      </c>
      <c r="F68" s="22">
        <v>9.19</v>
      </c>
      <c r="G68" s="38">
        <v>0</v>
      </c>
      <c r="H68" s="38">
        <v>0</v>
      </c>
      <c r="I68" s="38">
        <v>9.19</v>
      </c>
      <c r="J68" s="21">
        <v>9.19</v>
      </c>
      <c r="K68" s="46">
        <v>0</v>
      </c>
      <c r="L68" s="46">
        <v>0</v>
      </c>
    </row>
    <row r="69" spans="1:12" ht="26.25" customHeight="1">
      <c r="A69" s="18" t="s">
        <v>173</v>
      </c>
      <c r="B69" s="18" t="s">
        <v>185</v>
      </c>
      <c r="C69" s="3" t="s">
        <v>225</v>
      </c>
      <c r="D69" s="19" t="s">
        <v>226</v>
      </c>
      <c r="E69" s="21">
        <v>1.44</v>
      </c>
      <c r="F69" s="22">
        <v>1.44</v>
      </c>
      <c r="G69" s="38">
        <v>0</v>
      </c>
      <c r="H69" s="38">
        <v>0</v>
      </c>
      <c r="I69" s="38">
        <v>1.44</v>
      </c>
      <c r="J69" s="21">
        <v>1.44</v>
      </c>
      <c r="K69" s="46">
        <v>0</v>
      </c>
      <c r="L69" s="46">
        <v>0</v>
      </c>
    </row>
    <row r="70" spans="1:12" ht="26.25" customHeight="1">
      <c r="A70" s="18" t="s">
        <v>173</v>
      </c>
      <c r="B70" s="18" t="s">
        <v>187</v>
      </c>
      <c r="C70" s="3" t="s">
        <v>227</v>
      </c>
      <c r="D70" s="19" t="s">
        <v>127</v>
      </c>
      <c r="E70" s="21">
        <v>20.33</v>
      </c>
      <c r="F70" s="22">
        <v>20.33</v>
      </c>
      <c r="G70" s="38">
        <v>0</v>
      </c>
      <c r="H70" s="38">
        <v>0</v>
      </c>
      <c r="I70" s="38">
        <v>20.33</v>
      </c>
      <c r="J70" s="21">
        <v>20.33</v>
      </c>
      <c r="K70" s="46">
        <v>0</v>
      </c>
      <c r="L70" s="46">
        <v>0</v>
      </c>
    </row>
    <row r="71" spans="1:12" ht="26.25" customHeight="1">
      <c r="A71" s="18" t="s">
        <v>173</v>
      </c>
      <c r="B71" s="18" t="s">
        <v>92</v>
      </c>
      <c r="C71" s="3" t="s">
        <v>467</v>
      </c>
      <c r="D71" s="19" t="s">
        <v>468</v>
      </c>
      <c r="E71" s="21">
        <v>37.62</v>
      </c>
      <c r="F71" s="22">
        <v>0</v>
      </c>
      <c r="G71" s="38">
        <v>37.62</v>
      </c>
      <c r="H71" s="38">
        <v>0</v>
      </c>
      <c r="I71" s="38">
        <v>37.62</v>
      </c>
      <c r="J71" s="21">
        <v>0</v>
      </c>
      <c r="K71" s="46">
        <v>37.62</v>
      </c>
      <c r="L71" s="46">
        <v>0</v>
      </c>
    </row>
    <row r="72" spans="1:12" ht="26.25" customHeight="1">
      <c r="A72" s="18"/>
      <c r="B72" s="18"/>
      <c r="C72" s="3" t="s">
        <v>191</v>
      </c>
      <c r="D72" s="19" t="s">
        <v>228</v>
      </c>
      <c r="E72" s="21">
        <v>778.96</v>
      </c>
      <c r="F72" s="22">
        <v>29.26</v>
      </c>
      <c r="G72" s="38">
        <v>749.7</v>
      </c>
      <c r="H72" s="38">
        <v>0</v>
      </c>
      <c r="I72" s="38">
        <v>778.96</v>
      </c>
      <c r="J72" s="21">
        <v>29.26</v>
      </c>
      <c r="K72" s="46">
        <v>749.7</v>
      </c>
      <c r="L72" s="46">
        <v>0</v>
      </c>
    </row>
    <row r="73" spans="1:12" ht="26.25" customHeight="1">
      <c r="A73" s="18" t="s">
        <v>189</v>
      </c>
      <c r="B73" s="18" t="s">
        <v>88</v>
      </c>
      <c r="C73" s="3" t="s">
        <v>229</v>
      </c>
      <c r="D73" s="19" t="s">
        <v>230</v>
      </c>
      <c r="E73" s="21">
        <v>4.2</v>
      </c>
      <c r="F73" s="22">
        <v>4.2</v>
      </c>
      <c r="G73" s="38">
        <v>0</v>
      </c>
      <c r="H73" s="38">
        <v>0</v>
      </c>
      <c r="I73" s="38">
        <v>4.2</v>
      </c>
      <c r="J73" s="21">
        <v>4.2</v>
      </c>
      <c r="K73" s="46">
        <v>0</v>
      </c>
      <c r="L73" s="46">
        <v>0</v>
      </c>
    </row>
    <row r="74" spans="1:12" ht="26.25" customHeight="1">
      <c r="A74" s="18" t="s">
        <v>189</v>
      </c>
      <c r="B74" s="18" t="s">
        <v>98</v>
      </c>
      <c r="C74" s="3" t="s">
        <v>231</v>
      </c>
      <c r="D74" s="19" t="s">
        <v>232</v>
      </c>
      <c r="E74" s="21">
        <v>0.63</v>
      </c>
      <c r="F74" s="22">
        <v>0.63</v>
      </c>
      <c r="G74" s="38">
        <v>0</v>
      </c>
      <c r="H74" s="38">
        <v>0</v>
      </c>
      <c r="I74" s="38">
        <v>0.63</v>
      </c>
      <c r="J74" s="21">
        <v>0.63</v>
      </c>
      <c r="K74" s="46">
        <v>0</v>
      </c>
      <c r="L74" s="46">
        <v>0</v>
      </c>
    </row>
    <row r="75" spans="1:12" ht="26.25" customHeight="1">
      <c r="A75" s="18" t="s">
        <v>189</v>
      </c>
      <c r="B75" s="18" t="s">
        <v>194</v>
      </c>
      <c r="C75" s="3" t="s">
        <v>233</v>
      </c>
      <c r="D75" s="19" t="s">
        <v>234</v>
      </c>
      <c r="E75" s="21">
        <v>1.26</v>
      </c>
      <c r="F75" s="22">
        <v>1.26</v>
      </c>
      <c r="G75" s="38">
        <v>0</v>
      </c>
      <c r="H75" s="38">
        <v>0</v>
      </c>
      <c r="I75" s="38">
        <v>1.26</v>
      </c>
      <c r="J75" s="21">
        <v>1.26</v>
      </c>
      <c r="K75" s="46">
        <v>0</v>
      </c>
      <c r="L75" s="46">
        <v>0</v>
      </c>
    </row>
    <row r="76" spans="1:12" ht="26.25" customHeight="1">
      <c r="A76" s="18" t="s">
        <v>189</v>
      </c>
      <c r="B76" s="18" t="s">
        <v>180</v>
      </c>
      <c r="C76" s="3" t="s">
        <v>235</v>
      </c>
      <c r="D76" s="19" t="s">
        <v>236</v>
      </c>
      <c r="E76" s="21">
        <v>1.47</v>
      </c>
      <c r="F76" s="22">
        <v>1.47</v>
      </c>
      <c r="G76" s="38">
        <v>0</v>
      </c>
      <c r="H76" s="38">
        <v>0</v>
      </c>
      <c r="I76" s="38">
        <v>1.47</v>
      </c>
      <c r="J76" s="21">
        <v>1.47</v>
      </c>
      <c r="K76" s="46">
        <v>0</v>
      </c>
      <c r="L76" s="46">
        <v>0</v>
      </c>
    </row>
    <row r="77" spans="1:12" ht="26.25" customHeight="1">
      <c r="A77" s="18" t="s">
        <v>189</v>
      </c>
      <c r="B77" s="18" t="s">
        <v>117</v>
      </c>
      <c r="C77" s="3" t="s">
        <v>237</v>
      </c>
      <c r="D77" s="19" t="s">
        <v>238</v>
      </c>
      <c r="E77" s="21">
        <v>10.92</v>
      </c>
      <c r="F77" s="22">
        <v>10.92</v>
      </c>
      <c r="G77" s="38">
        <v>0</v>
      </c>
      <c r="H77" s="38">
        <v>0</v>
      </c>
      <c r="I77" s="38">
        <v>10.92</v>
      </c>
      <c r="J77" s="21">
        <v>10.92</v>
      </c>
      <c r="K77" s="46">
        <v>0</v>
      </c>
      <c r="L77" s="46">
        <v>0</v>
      </c>
    </row>
    <row r="78" spans="1:12" ht="26.25" customHeight="1">
      <c r="A78" s="18" t="s">
        <v>189</v>
      </c>
      <c r="B78" s="18" t="s">
        <v>187</v>
      </c>
      <c r="C78" s="3" t="s">
        <v>472</v>
      </c>
      <c r="D78" s="19" t="s">
        <v>473</v>
      </c>
      <c r="E78" s="21">
        <v>709</v>
      </c>
      <c r="F78" s="22">
        <v>0</v>
      </c>
      <c r="G78" s="38">
        <v>709</v>
      </c>
      <c r="H78" s="38">
        <v>0</v>
      </c>
      <c r="I78" s="38">
        <v>709</v>
      </c>
      <c r="J78" s="21">
        <v>0</v>
      </c>
      <c r="K78" s="46">
        <v>709</v>
      </c>
      <c r="L78" s="46">
        <v>0</v>
      </c>
    </row>
    <row r="79" spans="1:12" ht="26.25" customHeight="1">
      <c r="A79" s="18" t="s">
        <v>189</v>
      </c>
      <c r="B79" s="18" t="s">
        <v>198</v>
      </c>
      <c r="C79" s="3" t="s">
        <v>239</v>
      </c>
      <c r="D79" s="19" t="s">
        <v>240</v>
      </c>
      <c r="E79" s="21">
        <v>1.12</v>
      </c>
      <c r="F79" s="22">
        <v>0.42</v>
      </c>
      <c r="G79" s="38">
        <v>0.7</v>
      </c>
      <c r="H79" s="38">
        <v>0</v>
      </c>
      <c r="I79" s="38">
        <v>1.12</v>
      </c>
      <c r="J79" s="21">
        <v>0.42</v>
      </c>
      <c r="K79" s="46">
        <v>0.7</v>
      </c>
      <c r="L79" s="46">
        <v>0</v>
      </c>
    </row>
    <row r="80" spans="1:12" ht="26.25" customHeight="1">
      <c r="A80" s="18" t="s">
        <v>189</v>
      </c>
      <c r="B80" s="18" t="s">
        <v>202</v>
      </c>
      <c r="C80" s="3" t="s">
        <v>243</v>
      </c>
      <c r="D80" s="19" t="s">
        <v>244</v>
      </c>
      <c r="E80" s="21">
        <v>2.22</v>
      </c>
      <c r="F80" s="22">
        <v>2.22</v>
      </c>
      <c r="G80" s="38">
        <v>0</v>
      </c>
      <c r="H80" s="38">
        <v>0</v>
      </c>
      <c r="I80" s="38">
        <v>2.22</v>
      </c>
      <c r="J80" s="21">
        <v>2.22</v>
      </c>
      <c r="K80" s="46">
        <v>0</v>
      </c>
      <c r="L80" s="46">
        <v>0</v>
      </c>
    </row>
    <row r="81" spans="1:12" ht="26.25" customHeight="1">
      <c r="A81" s="18" t="s">
        <v>189</v>
      </c>
      <c r="B81" s="18" t="s">
        <v>92</v>
      </c>
      <c r="C81" s="3" t="s">
        <v>247</v>
      </c>
      <c r="D81" s="19" t="s">
        <v>248</v>
      </c>
      <c r="E81" s="21">
        <v>48.14</v>
      </c>
      <c r="F81" s="22">
        <v>8.14</v>
      </c>
      <c r="G81" s="38">
        <v>40</v>
      </c>
      <c r="H81" s="38">
        <v>0</v>
      </c>
      <c r="I81" s="38">
        <v>48.14</v>
      </c>
      <c r="J81" s="21">
        <v>8.14</v>
      </c>
      <c r="K81" s="46">
        <v>40</v>
      </c>
      <c r="L81" s="46">
        <v>0</v>
      </c>
    </row>
    <row r="82" spans="1:12" ht="26.25" customHeight="1">
      <c r="A82" s="18"/>
      <c r="B82" s="18"/>
      <c r="C82" s="3" t="s">
        <v>157</v>
      </c>
      <c r="D82" s="19" t="s">
        <v>158</v>
      </c>
      <c r="E82" s="21">
        <v>140.36</v>
      </c>
      <c r="F82" s="22">
        <v>50.36</v>
      </c>
      <c r="G82" s="38">
        <v>90</v>
      </c>
      <c r="H82" s="38">
        <v>0</v>
      </c>
      <c r="I82" s="38">
        <v>140.36</v>
      </c>
      <c r="J82" s="21">
        <v>50.36</v>
      </c>
      <c r="K82" s="46">
        <v>90</v>
      </c>
      <c r="L82" s="46">
        <v>0</v>
      </c>
    </row>
    <row r="83" spans="1:12" ht="26.25" customHeight="1">
      <c r="A83" s="18"/>
      <c r="B83" s="18"/>
      <c r="C83" s="3" t="s">
        <v>175</v>
      </c>
      <c r="D83" s="19" t="s">
        <v>212</v>
      </c>
      <c r="E83" s="21">
        <v>43.22</v>
      </c>
      <c r="F83" s="22">
        <v>43.22</v>
      </c>
      <c r="G83" s="38">
        <v>0</v>
      </c>
      <c r="H83" s="38">
        <v>0</v>
      </c>
      <c r="I83" s="38">
        <v>43.22</v>
      </c>
      <c r="J83" s="21">
        <v>43.22</v>
      </c>
      <c r="K83" s="46">
        <v>0</v>
      </c>
      <c r="L83" s="46">
        <v>0</v>
      </c>
    </row>
    <row r="84" spans="1:12" ht="26.25" customHeight="1">
      <c r="A84" s="18" t="s">
        <v>173</v>
      </c>
      <c r="B84" s="18" t="s">
        <v>88</v>
      </c>
      <c r="C84" s="3" t="s">
        <v>213</v>
      </c>
      <c r="D84" s="19" t="s">
        <v>214</v>
      </c>
      <c r="E84" s="21">
        <v>15.73</v>
      </c>
      <c r="F84" s="22">
        <v>15.73</v>
      </c>
      <c r="G84" s="38">
        <v>0</v>
      </c>
      <c r="H84" s="38">
        <v>0</v>
      </c>
      <c r="I84" s="38">
        <v>15.73</v>
      </c>
      <c r="J84" s="21">
        <v>15.73</v>
      </c>
      <c r="K84" s="46">
        <v>0</v>
      </c>
      <c r="L84" s="46">
        <v>0</v>
      </c>
    </row>
    <row r="85" spans="1:12" ht="26.25" customHeight="1">
      <c r="A85" s="18" t="s">
        <v>173</v>
      </c>
      <c r="B85" s="18" t="s">
        <v>94</v>
      </c>
      <c r="C85" s="3" t="s">
        <v>215</v>
      </c>
      <c r="D85" s="19" t="s">
        <v>216</v>
      </c>
      <c r="E85" s="21">
        <v>1.29</v>
      </c>
      <c r="F85" s="22">
        <v>1.29</v>
      </c>
      <c r="G85" s="38">
        <v>0</v>
      </c>
      <c r="H85" s="38">
        <v>0</v>
      </c>
      <c r="I85" s="38">
        <v>1.29</v>
      </c>
      <c r="J85" s="21">
        <v>1.29</v>
      </c>
      <c r="K85" s="46">
        <v>0</v>
      </c>
      <c r="L85" s="46">
        <v>0</v>
      </c>
    </row>
    <row r="86" spans="1:12" ht="26.25" customHeight="1">
      <c r="A86" s="18" t="s">
        <v>173</v>
      </c>
      <c r="B86" s="18" t="s">
        <v>178</v>
      </c>
      <c r="C86" s="3" t="s">
        <v>217</v>
      </c>
      <c r="D86" s="19" t="s">
        <v>218</v>
      </c>
      <c r="E86" s="21">
        <v>1.31</v>
      </c>
      <c r="F86" s="22">
        <v>1.31</v>
      </c>
      <c r="G86" s="38">
        <v>0</v>
      </c>
      <c r="H86" s="38">
        <v>0</v>
      </c>
      <c r="I86" s="38">
        <v>1.31</v>
      </c>
      <c r="J86" s="21">
        <v>1.31</v>
      </c>
      <c r="K86" s="46">
        <v>0</v>
      </c>
      <c r="L86" s="46">
        <v>0</v>
      </c>
    </row>
    <row r="87" spans="1:12" ht="26.25" customHeight="1">
      <c r="A87" s="18" t="s">
        <v>173</v>
      </c>
      <c r="B87" s="18" t="s">
        <v>180</v>
      </c>
      <c r="C87" s="3" t="s">
        <v>219</v>
      </c>
      <c r="D87" s="19" t="s">
        <v>220</v>
      </c>
      <c r="E87" s="21">
        <v>11.97</v>
      </c>
      <c r="F87" s="22">
        <v>11.97</v>
      </c>
      <c r="G87" s="38">
        <v>0</v>
      </c>
      <c r="H87" s="38">
        <v>0</v>
      </c>
      <c r="I87" s="38">
        <v>11.97</v>
      </c>
      <c r="J87" s="21">
        <v>11.97</v>
      </c>
      <c r="K87" s="46">
        <v>0</v>
      </c>
      <c r="L87" s="46">
        <v>0</v>
      </c>
    </row>
    <row r="88" spans="1:12" ht="26.25" customHeight="1">
      <c r="A88" s="18" t="s">
        <v>173</v>
      </c>
      <c r="B88" s="18" t="s">
        <v>109</v>
      </c>
      <c r="C88" s="3" t="s">
        <v>221</v>
      </c>
      <c r="D88" s="19" t="s">
        <v>222</v>
      </c>
      <c r="E88" s="21">
        <v>6.06</v>
      </c>
      <c r="F88" s="22">
        <v>6.06</v>
      </c>
      <c r="G88" s="38">
        <v>0</v>
      </c>
      <c r="H88" s="38">
        <v>0</v>
      </c>
      <c r="I88" s="38">
        <v>6.06</v>
      </c>
      <c r="J88" s="21">
        <v>6.06</v>
      </c>
      <c r="K88" s="46">
        <v>0</v>
      </c>
      <c r="L88" s="46">
        <v>0</v>
      </c>
    </row>
    <row r="89" spans="1:12" ht="26.25" customHeight="1">
      <c r="A89" s="18" t="s">
        <v>173</v>
      </c>
      <c r="B89" s="18" t="s">
        <v>183</v>
      </c>
      <c r="C89" s="3" t="s">
        <v>223</v>
      </c>
      <c r="D89" s="19" t="s">
        <v>224</v>
      </c>
      <c r="E89" s="21">
        <v>2.12</v>
      </c>
      <c r="F89" s="22">
        <v>2.12</v>
      </c>
      <c r="G89" s="38">
        <v>0</v>
      </c>
      <c r="H89" s="38">
        <v>0</v>
      </c>
      <c r="I89" s="38">
        <v>2.12</v>
      </c>
      <c r="J89" s="21">
        <v>2.12</v>
      </c>
      <c r="K89" s="46">
        <v>0</v>
      </c>
      <c r="L89" s="46">
        <v>0</v>
      </c>
    </row>
    <row r="90" spans="1:12" ht="26.25" customHeight="1">
      <c r="A90" s="18" t="s">
        <v>173</v>
      </c>
      <c r="B90" s="18" t="s">
        <v>185</v>
      </c>
      <c r="C90" s="3" t="s">
        <v>225</v>
      </c>
      <c r="D90" s="19" t="s">
        <v>226</v>
      </c>
      <c r="E90" s="21">
        <v>0.33</v>
      </c>
      <c r="F90" s="22">
        <v>0.33</v>
      </c>
      <c r="G90" s="38">
        <v>0</v>
      </c>
      <c r="H90" s="38">
        <v>0</v>
      </c>
      <c r="I90" s="38">
        <v>0.33</v>
      </c>
      <c r="J90" s="21">
        <v>0.33</v>
      </c>
      <c r="K90" s="46">
        <v>0</v>
      </c>
      <c r="L90" s="46">
        <v>0</v>
      </c>
    </row>
    <row r="91" spans="1:12" ht="26.25" customHeight="1">
      <c r="A91" s="18" t="s">
        <v>173</v>
      </c>
      <c r="B91" s="18" t="s">
        <v>187</v>
      </c>
      <c r="C91" s="3" t="s">
        <v>227</v>
      </c>
      <c r="D91" s="19" t="s">
        <v>127</v>
      </c>
      <c r="E91" s="21">
        <v>4.41</v>
      </c>
      <c r="F91" s="22">
        <v>4.41</v>
      </c>
      <c r="G91" s="38">
        <v>0</v>
      </c>
      <c r="H91" s="38">
        <v>0</v>
      </c>
      <c r="I91" s="38">
        <v>4.41</v>
      </c>
      <c r="J91" s="21">
        <v>4.41</v>
      </c>
      <c r="K91" s="46">
        <v>0</v>
      </c>
      <c r="L91" s="46">
        <v>0</v>
      </c>
    </row>
    <row r="92" spans="1:12" ht="26.25" customHeight="1">
      <c r="A92" s="18"/>
      <c r="B92" s="18"/>
      <c r="C92" s="3" t="s">
        <v>191</v>
      </c>
      <c r="D92" s="19" t="s">
        <v>228</v>
      </c>
      <c r="E92" s="21">
        <v>97.14</v>
      </c>
      <c r="F92" s="22">
        <v>7.14</v>
      </c>
      <c r="G92" s="38">
        <v>90</v>
      </c>
      <c r="H92" s="38">
        <v>0</v>
      </c>
      <c r="I92" s="38">
        <v>97.14</v>
      </c>
      <c r="J92" s="21">
        <v>7.14</v>
      </c>
      <c r="K92" s="46">
        <v>90</v>
      </c>
      <c r="L92" s="46">
        <v>0</v>
      </c>
    </row>
    <row r="93" spans="1:12" ht="26.25" customHeight="1">
      <c r="A93" s="18" t="s">
        <v>189</v>
      </c>
      <c r="B93" s="18" t="s">
        <v>88</v>
      </c>
      <c r="C93" s="3" t="s">
        <v>229</v>
      </c>
      <c r="D93" s="19" t="s">
        <v>230</v>
      </c>
      <c r="E93" s="21">
        <v>1</v>
      </c>
      <c r="F93" s="22">
        <v>1</v>
      </c>
      <c r="G93" s="38">
        <v>0</v>
      </c>
      <c r="H93" s="38">
        <v>0</v>
      </c>
      <c r="I93" s="38">
        <v>1</v>
      </c>
      <c r="J93" s="21">
        <v>1</v>
      </c>
      <c r="K93" s="46">
        <v>0</v>
      </c>
      <c r="L93" s="46">
        <v>0</v>
      </c>
    </row>
    <row r="94" spans="1:12" ht="26.25" customHeight="1">
      <c r="A94" s="18" t="s">
        <v>189</v>
      </c>
      <c r="B94" s="18" t="s">
        <v>98</v>
      </c>
      <c r="C94" s="3" t="s">
        <v>231</v>
      </c>
      <c r="D94" s="19" t="s">
        <v>232</v>
      </c>
      <c r="E94" s="21">
        <v>1</v>
      </c>
      <c r="F94" s="22">
        <v>1</v>
      </c>
      <c r="G94" s="38">
        <v>0</v>
      </c>
      <c r="H94" s="38">
        <v>0</v>
      </c>
      <c r="I94" s="38">
        <v>1</v>
      </c>
      <c r="J94" s="21">
        <v>1</v>
      </c>
      <c r="K94" s="46">
        <v>0</v>
      </c>
      <c r="L94" s="46">
        <v>0</v>
      </c>
    </row>
    <row r="95" spans="1:12" ht="26.25" customHeight="1">
      <c r="A95" s="18" t="s">
        <v>189</v>
      </c>
      <c r="B95" s="18" t="s">
        <v>194</v>
      </c>
      <c r="C95" s="3" t="s">
        <v>233</v>
      </c>
      <c r="D95" s="19" t="s">
        <v>234</v>
      </c>
      <c r="E95" s="21">
        <v>1</v>
      </c>
      <c r="F95" s="22">
        <v>1</v>
      </c>
      <c r="G95" s="38">
        <v>0</v>
      </c>
      <c r="H95" s="38">
        <v>0</v>
      </c>
      <c r="I95" s="38">
        <v>1</v>
      </c>
      <c r="J95" s="21">
        <v>1</v>
      </c>
      <c r="K95" s="46">
        <v>0</v>
      </c>
      <c r="L95" s="46">
        <v>0</v>
      </c>
    </row>
    <row r="96" spans="1:12" ht="26.25" customHeight="1">
      <c r="A96" s="18" t="s">
        <v>189</v>
      </c>
      <c r="B96" s="18" t="s">
        <v>180</v>
      </c>
      <c r="C96" s="3" t="s">
        <v>235</v>
      </c>
      <c r="D96" s="19" t="s">
        <v>236</v>
      </c>
      <c r="E96" s="21">
        <v>0.5</v>
      </c>
      <c r="F96" s="22">
        <v>0.5</v>
      </c>
      <c r="G96" s="38">
        <v>0</v>
      </c>
      <c r="H96" s="38">
        <v>0</v>
      </c>
      <c r="I96" s="38">
        <v>0.5</v>
      </c>
      <c r="J96" s="21">
        <v>0.5</v>
      </c>
      <c r="K96" s="46">
        <v>0</v>
      </c>
      <c r="L96" s="46">
        <v>0</v>
      </c>
    </row>
    <row r="97" spans="1:12" ht="26.25" customHeight="1">
      <c r="A97" s="18" t="s">
        <v>189</v>
      </c>
      <c r="B97" s="18" t="s">
        <v>117</v>
      </c>
      <c r="C97" s="3" t="s">
        <v>237</v>
      </c>
      <c r="D97" s="19" t="s">
        <v>238</v>
      </c>
      <c r="E97" s="21">
        <v>0.5</v>
      </c>
      <c r="F97" s="22">
        <v>0.5</v>
      </c>
      <c r="G97" s="38">
        <v>0</v>
      </c>
      <c r="H97" s="38">
        <v>0</v>
      </c>
      <c r="I97" s="38">
        <v>0.5</v>
      </c>
      <c r="J97" s="21">
        <v>0.5</v>
      </c>
      <c r="K97" s="46">
        <v>0</v>
      </c>
      <c r="L97" s="46">
        <v>0</v>
      </c>
    </row>
    <row r="98" spans="1:12" ht="26.25" customHeight="1">
      <c r="A98" s="18" t="s">
        <v>189</v>
      </c>
      <c r="B98" s="18" t="s">
        <v>187</v>
      </c>
      <c r="C98" s="3" t="s">
        <v>472</v>
      </c>
      <c r="D98" s="19" t="s">
        <v>473</v>
      </c>
      <c r="E98" s="21">
        <v>90</v>
      </c>
      <c r="F98" s="22">
        <v>0</v>
      </c>
      <c r="G98" s="38">
        <v>90</v>
      </c>
      <c r="H98" s="38">
        <v>0</v>
      </c>
      <c r="I98" s="38">
        <v>90</v>
      </c>
      <c r="J98" s="21">
        <v>0</v>
      </c>
      <c r="K98" s="46">
        <v>90</v>
      </c>
      <c r="L98" s="46">
        <v>0</v>
      </c>
    </row>
    <row r="99" spans="1:12" ht="26.25" customHeight="1">
      <c r="A99" s="18" t="s">
        <v>189</v>
      </c>
      <c r="B99" s="18" t="s">
        <v>198</v>
      </c>
      <c r="C99" s="3" t="s">
        <v>239</v>
      </c>
      <c r="D99" s="19" t="s">
        <v>240</v>
      </c>
      <c r="E99" s="21">
        <v>0.5</v>
      </c>
      <c r="F99" s="22">
        <v>0.5</v>
      </c>
      <c r="G99" s="38">
        <v>0</v>
      </c>
      <c r="H99" s="38">
        <v>0</v>
      </c>
      <c r="I99" s="38">
        <v>0.5</v>
      </c>
      <c r="J99" s="21">
        <v>0.5</v>
      </c>
      <c r="K99" s="46">
        <v>0</v>
      </c>
      <c r="L99" s="46">
        <v>0</v>
      </c>
    </row>
    <row r="100" spans="1:12" ht="26.25" customHeight="1">
      <c r="A100" s="18" t="s">
        <v>189</v>
      </c>
      <c r="B100" s="18" t="s">
        <v>202</v>
      </c>
      <c r="C100" s="3" t="s">
        <v>243</v>
      </c>
      <c r="D100" s="19" t="s">
        <v>244</v>
      </c>
      <c r="E100" s="21">
        <v>0.59</v>
      </c>
      <c r="F100" s="22">
        <v>0.59</v>
      </c>
      <c r="G100" s="38">
        <v>0</v>
      </c>
      <c r="H100" s="38">
        <v>0</v>
      </c>
      <c r="I100" s="38">
        <v>0.59</v>
      </c>
      <c r="J100" s="21">
        <v>0.59</v>
      </c>
      <c r="K100" s="46">
        <v>0</v>
      </c>
      <c r="L100" s="46">
        <v>0</v>
      </c>
    </row>
    <row r="101" spans="1:12" ht="26.25" customHeight="1">
      <c r="A101" s="18" t="s">
        <v>189</v>
      </c>
      <c r="B101" s="18" t="s">
        <v>92</v>
      </c>
      <c r="C101" s="3" t="s">
        <v>247</v>
      </c>
      <c r="D101" s="19" t="s">
        <v>248</v>
      </c>
      <c r="E101" s="21">
        <v>2.05</v>
      </c>
      <c r="F101" s="22">
        <v>2.05</v>
      </c>
      <c r="G101" s="38">
        <v>0</v>
      </c>
      <c r="H101" s="38">
        <v>0</v>
      </c>
      <c r="I101" s="38">
        <v>2.05</v>
      </c>
      <c r="J101" s="21">
        <v>2.05</v>
      </c>
      <c r="K101" s="46">
        <v>0</v>
      </c>
      <c r="L101" s="46">
        <v>0</v>
      </c>
    </row>
    <row r="102" spans="1:12" ht="26.25" customHeight="1">
      <c r="A102" s="18"/>
      <c r="B102" s="18"/>
      <c r="C102" s="3" t="s">
        <v>162</v>
      </c>
      <c r="D102" s="19" t="s">
        <v>163</v>
      </c>
      <c r="E102" s="21">
        <v>244.47</v>
      </c>
      <c r="F102" s="22">
        <v>40.55</v>
      </c>
      <c r="G102" s="38">
        <v>203.92</v>
      </c>
      <c r="H102" s="38">
        <v>0</v>
      </c>
      <c r="I102" s="38">
        <v>244.47</v>
      </c>
      <c r="J102" s="21">
        <v>40.55</v>
      </c>
      <c r="K102" s="46">
        <v>203.92</v>
      </c>
      <c r="L102" s="46">
        <v>0</v>
      </c>
    </row>
    <row r="103" spans="1:12" ht="26.25" customHeight="1">
      <c r="A103" s="18"/>
      <c r="B103" s="18"/>
      <c r="C103" s="3" t="s">
        <v>175</v>
      </c>
      <c r="D103" s="19" t="s">
        <v>212</v>
      </c>
      <c r="E103" s="21">
        <v>161.15</v>
      </c>
      <c r="F103" s="22">
        <v>32.53</v>
      </c>
      <c r="G103" s="38">
        <v>128.62</v>
      </c>
      <c r="H103" s="38">
        <v>0</v>
      </c>
      <c r="I103" s="38">
        <v>161.15</v>
      </c>
      <c r="J103" s="21">
        <v>32.53</v>
      </c>
      <c r="K103" s="46">
        <v>128.62</v>
      </c>
      <c r="L103" s="46">
        <v>0</v>
      </c>
    </row>
    <row r="104" spans="1:12" ht="26.25" customHeight="1">
      <c r="A104" s="18" t="s">
        <v>173</v>
      </c>
      <c r="B104" s="18" t="s">
        <v>88</v>
      </c>
      <c r="C104" s="3" t="s">
        <v>213</v>
      </c>
      <c r="D104" s="19" t="s">
        <v>214</v>
      </c>
      <c r="E104" s="21">
        <v>11.14</v>
      </c>
      <c r="F104" s="22">
        <v>11.14</v>
      </c>
      <c r="G104" s="38">
        <v>0</v>
      </c>
      <c r="H104" s="38">
        <v>0</v>
      </c>
      <c r="I104" s="38">
        <v>11.14</v>
      </c>
      <c r="J104" s="21">
        <v>11.14</v>
      </c>
      <c r="K104" s="46">
        <v>0</v>
      </c>
      <c r="L104" s="46">
        <v>0</v>
      </c>
    </row>
    <row r="105" spans="1:12" ht="26.25" customHeight="1">
      <c r="A105" s="18" t="s">
        <v>173</v>
      </c>
      <c r="B105" s="18" t="s">
        <v>94</v>
      </c>
      <c r="C105" s="3" t="s">
        <v>215</v>
      </c>
      <c r="D105" s="19" t="s">
        <v>216</v>
      </c>
      <c r="E105" s="21">
        <v>1.44</v>
      </c>
      <c r="F105" s="22">
        <v>1.44</v>
      </c>
      <c r="G105" s="38">
        <v>0</v>
      </c>
      <c r="H105" s="38">
        <v>0</v>
      </c>
      <c r="I105" s="38">
        <v>1.44</v>
      </c>
      <c r="J105" s="21">
        <v>1.44</v>
      </c>
      <c r="K105" s="46">
        <v>0</v>
      </c>
      <c r="L105" s="46">
        <v>0</v>
      </c>
    </row>
    <row r="106" spans="1:12" ht="26.25" customHeight="1">
      <c r="A106" s="18" t="s">
        <v>173</v>
      </c>
      <c r="B106" s="18" t="s">
        <v>178</v>
      </c>
      <c r="C106" s="3" t="s">
        <v>217</v>
      </c>
      <c r="D106" s="19" t="s">
        <v>218</v>
      </c>
      <c r="E106" s="21">
        <v>0.93</v>
      </c>
      <c r="F106" s="22">
        <v>0.93</v>
      </c>
      <c r="G106" s="38">
        <v>0</v>
      </c>
      <c r="H106" s="38">
        <v>0</v>
      </c>
      <c r="I106" s="38">
        <v>0.93</v>
      </c>
      <c r="J106" s="21">
        <v>0.93</v>
      </c>
      <c r="K106" s="46">
        <v>0</v>
      </c>
      <c r="L106" s="46">
        <v>0</v>
      </c>
    </row>
    <row r="107" spans="1:12" ht="26.25" customHeight="1">
      <c r="A107" s="18" t="s">
        <v>173</v>
      </c>
      <c r="B107" s="18" t="s">
        <v>180</v>
      </c>
      <c r="C107" s="3" t="s">
        <v>219</v>
      </c>
      <c r="D107" s="19" t="s">
        <v>220</v>
      </c>
      <c r="E107" s="21">
        <v>9.18</v>
      </c>
      <c r="F107" s="22">
        <v>9.18</v>
      </c>
      <c r="G107" s="38">
        <v>0</v>
      </c>
      <c r="H107" s="38">
        <v>0</v>
      </c>
      <c r="I107" s="38">
        <v>9.18</v>
      </c>
      <c r="J107" s="21">
        <v>9.18</v>
      </c>
      <c r="K107" s="46">
        <v>0</v>
      </c>
      <c r="L107" s="46">
        <v>0</v>
      </c>
    </row>
    <row r="108" spans="1:12" ht="26.25" customHeight="1">
      <c r="A108" s="18" t="s">
        <v>173</v>
      </c>
      <c r="B108" s="18" t="s">
        <v>109</v>
      </c>
      <c r="C108" s="3" t="s">
        <v>221</v>
      </c>
      <c r="D108" s="19" t="s">
        <v>222</v>
      </c>
      <c r="E108" s="21">
        <v>4.54</v>
      </c>
      <c r="F108" s="22">
        <v>4.54</v>
      </c>
      <c r="G108" s="38">
        <v>0</v>
      </c>
      <c r="H108" s="38">
        <v>0</v>
      </c>
      <c r="I108" s="38">
        <v>4.54</v>
      </c>
      <c r="J108" s="21">
        <v>4.54</v>
      </c>
      <c r="K108" s="46">
        <v>0</v>
      </c>
      <c r="L108" s="46">
        <v>0</v>
      </c>
    </row>
    <row r="109" spans="1:12" ht="26.25" customHeight="1">
      <c r="A109" s="18" t="s">
        <v>173</v>
      </c>
      <c r="B109" s="18" t="s">
        <v>183</v>
      </c>
      <c r="C109" s="3" t="s">
        <v>223</v>
      </c>
      <c r="D109" s="19" t="s">
        <v>224</v>
      </c>
      <c r="E109" s="21">
        <v>23.59</v>
      </c>
      <c r="F109" s="22">
        <v>1.59</v>
      </c>
      <c r="G109" s="38">
        <v>22</v>
      </c>
      <c r="H109" s="38">
        <v>0</v>
      </c>
      <c r="I109" s="38">
        <v>23.59</v>
      </c>
      <c r="J109" s="21">
        <v>1.59</v>
      </c>
      <c r="K109" s="46">
        <v>22</v>
      </c>
      <c r="L109" s="46">
        <v>0</v>
      </c>
    </row>
    <row r="110" spans="1:12" ht="26.25" customHeight="1">
      <c r="A110" s="18" t="s">
        <v>173</v>
      </c>
      <c r="B110" s="18" t="s">
        <v>185</v>
      </c>
      <c r="C110" s="3" t="s">
        <v>225</v>
      </c>
      <c r="D110" s="19" t="s">
        <v>226</v>
      </c>
      <c r="E110" s="21">
        <v>0.25</v>
      </c>
      <c r="F110" s="22">
        <v>0.25</v>
      </c>
      <c r="G110" s="38">
        <v>0</v>
      </c>
      <c r="H110" s="38">
        <v>0</v>
      </c>
      <c r="I110" s="38">
        <v>0.25</v>
      </c>
      <c r="J110" s="21">
        <v>0.25</v>
      </c>
      <c r="K110" s="46">
        <v>0</v>
      </c>
      <c r="L110" s="46">
        <v>0</v>
      </c>
    </row>
    <row r="111" spans="1:12" ht="26.25" customHeight="1">
      <c r="A111" s="18" t="s">
        <v>173</v>
      </c>
      <c r="B111" s="18" t="s">
        <v>187</v>
      </c>
      <c r="C111" s="3" t="s">
        <v>227</v>
      </c>
      <c r="D111" s="19" t="s">
        <v>127</v>
      </c>
      <c r="E111" s="21">
        <v>11.46</v>
      </c>
      <c r="F111" s="22">
        <v>3.46</v>
      </c>
      <c r="G111" s="38">
        <v>8</v>
      </c>
      <c r="H111" s="38">
        <v>0</v>
      </c>
      <c r="I111" s="38">
        <v>11.46</v>
      </c>
      <c r="J111" s="21">
        <v>3.46</v>
      </c>
      <c r="K111" s="46">
        <v>8</v>
      </c>
      <c r="L111" s="46">
        <v>0</v>
      </c>
    </row>
    <row r="112" spans="1:12" ht="26.25" customHeight="1">
      <c r="A112" s="18" t="s">
        <v>173</v>
      </c>
      <c r="B112" s="18" t="s">
        <v>92</v>
      </c>
      <c r="C112" s="3" t="s">
        <v>467</v>
      </c>
      <c r="D112" s="19" t="s">
        <v>468</v>
      </c>
      <c r="E112" s="21">
        <v>98.62</v>
      </c>
      <c r="F112" s="22">
        <v>0</v>
      </c>
      <c r="G112" s="38">
        <v>98.62</v>
      </c>
      <c r="H112" s="38">
        <v>0</v>
      </c>
      <c r="I112" s="38">
        <v>98.62</v>
      </c>
      <c r="J112" s="21">
        <v>0</v>
      </c>
      <c r="K112" s="46">
        <v>98.62</v>
      </c>
      <c r="L112" s="46">
        <v>0</v>
      </c>
    </row>
    <row r="113" spans="1:12" ht="26.25" customHeight="1">
      <c r="A113" s="18"/>
      <c r="B113" s="18"/>
      <c r="C113" s="3" t="s">
        <v>191</v>
      </c>
      <c r="D113" s="19" t="s">
        <v>228</v>
      </c>
      <c r="E113" s="21">
        <v>82.67</v>
      </c>
      <c r="F113" s="22">
        <v>7.37</v>
      </c>
      <c r="G113" s="38">
        <v>75.3</v>
      </c>
      <c r="H113" s="38">
        <v>0</v>
      </c>
      <c r="I113" s="38">
        <v>82.67</v>
      </c>
      <c r="J113" s="21">
        <v>7.37</v>
      </c>
      <c r="K113" s="46">
        <v>75.3</v>
      </c>
      <c r="L113" s="46">
        <v>0</v>
      </c>
    </row>
    <row r="114" spans="1:12" ht="26.25" customHeight="1">
      <c r="A114" s="18" t="s">
        <v>189</v>
      </c>
      <c r="B114" s="18" t="s">
        <v>88</v>
      </c>
      <c r="C114" s="3" t="s">
        <v>229</v>
      </c>
      <c r="D114" s="19" t="s">
        <v>230</v>
      </c>
      <c r="E114" s="21">
        <v>1.38</v>
      </c>
      <c r="F114" s="22">
        <v>1.38</v>
      </c>
      <c r="G114" s="38">
        <v>0</v>
      </c>
      <c r="H114" s="38">
        <v>0</v>
      </c>
      <c r="I114" s="38">
        <v>1.38</v>
      </c>
      <c r="J114" s="21">
        <v>1.38</v>
      </c>
      <c r="K114" s="46">
        <v>0</v>
      </c>
      <c r="L114" s="46">
        <v>0</v>
      </c>
    </row>
    <row r="115" spans="1:12" ht="26.25" customHeight="1">
      <c r="A115" s="18" t="s">
        <v>189</v>
      </c>
      <c r="B115" s="18" t="s">
        <v>98</v>
      </c>
      <c r="C115" s="3" t="s">
        <v>231</v>
      </c>
      <c r="D115" s="19" t="s">
        <v>232</v>
      </c>
      <c r="E115" s="21">
        <v>1.12</v>
      </c>
      <c r="F115" s="22">
        <v>0.12</v>
      </c>
      <c r="G115" s="38">
        <v>1</v>
      </c>
      <c r="H115" s="38">
        <v>0</v>
      </c>
      <c r="I115" s="38">
        <v>1.12</v>
      </c>
      <c r="J115" s="21">
        <v>0.12</v>
      </c>
      <c r="K115" s="46">
        <v>1</v>
      </c>
      <c r="L115" s="46">
        <v>0</v>
      </c>
    </row>
    <row r="116" spans="1:12" ht="26.25" customHeight="1">
      <c r="A116" s="18" t="s">
        <v>189</v>
      </c>
      <c r="B116" s="18" t="s">
        <v>194</v>
      </c>
      <c r="C116" s="3" t="s">
        <v>233</v>
      </c>
      <c r="D116" s="19" t="s">
        <v>234</v>
      </c>
      <c r="E116" s="21">
        <v>4.3</v>
      </c>
      <c r="F116" s="22">
        <v>0.3</v>
      </c>
      <c r="G116" s="38">
        <v>4</v>
      </c>
      <c r="H116" s="38">
        <v>0</v>
      </c>
      <c r="I116" s="38">
        <v>4.3</v>
      </c>
      <c r="J116" s="21">
        <v>0.3</v>
      </c>
      <c r="K116" s="46">
        <v>4</v>
      </c>
      <c r="L116" s="46">
        <v>0</v>
      </c>
    </row>
    <row r="117" spans="1:12" ht="26.25" customHeight="1">
      <c r="A117" s="18" t="s">
        <v>189</v>
      </c>
      <c r="B117" s="18" t="s">
        <v>180</v>
      </c>
      <c r="C117" s="3" t="s">
        <v>235</v>
      </c>
      <c r="D117" s="19" t="s">
        <v>236</v>
      </c>
      <c r="E117" s="21">
        <v>0.3</v>
      </c>
      <c r="F117" s="22">
        <v>0.3</v>
      </c>
      <c r="G117" s="38">
        <v>0</v>
      </c>
      <c r="H117" s="38">
        <v>0</v>
      </c>
      <c r="I117" s="38">
        <v>0.3</v>
      </c>
      <c r="J117" s="21">
        <v>0.3</v>
      </c>
      <c r="K117" s="46">
        <v>0</v>
      </c>
      <c r="L117" s="46">
        <v>0</v>
      </c>
    </row>
    <row r="118" spans="1:12" ht="26.25" customHeight="1">
      <c r="A118" s="18" t="s">
        <v>189</v>
      </c>
      <c r="B118" s="18" t="s">
        <v>117</v>
      </c>
      <c r="C118" s="3" t="s">
        <v>237</v>
      </c>
      <c r="D118" s="19" t="s">
        <v>238</v>
      </c>
      <c r="E118" s="21">
        <v>1.38</v>
      </c>
      <c r="F118" s="22">
        <v>1.38</v>
      </c>
      <c r="G118" s="38">
        <v>0</v>
      </c>
      <c r="H118" s="38">
        <v>0</v>
      </c>
      <c r="I118" s="38">
        <v>1.38</v>
      </c>
      <c r="J118" s="21">
        <v>1.38</v>
      </c>
      <c r="K118" s="46">
        <v>0</v>
      </c>
      <c r="L118" s="46">
        <v>0</v>
      </c>
    </row>
    <row r="119" spans="1:12" ht="26.25" customHeight="1">
      <c r="A119" s="18" t="s">
        <v>189</v>
      </c>
      <c r="B119" s="18" t="s">
        <v>187</v>
      </c>
      <c r="C119" s="3" t="s">
        <v>472</v>
      </c>
      <c r="D119" s="19" t="s">
        <v>473</v>
      </c>
      <c r="E119" s="21">
        <v>49</v>
      </c>
      <c r="F119" s="22">
        <v>0</v>
      </c>
      <c r="G119" s="38">
        <v>49</v>
      </c>
      <c r="H119" s="38">
        <v>0</v>
      </c>
      <c r="I119" s="38">
        <v>49</v>
      </c>
      <c r="J119" s="21">
        <v>0</v>
      </c>
      <c r="K119" s="46">
        <v>49</v>
      </c>
      <c r="L119" s="46">
        <v>0</v>
      </c>
    </row>
    <row r="120" spans="1:12" ht="26.25" customHeight="1">
      <c r="A120" s="18" t="s">
        <v>189</v>
      </c>
      <c r="B120" s="18" t="s">
        <v>198</v>
      </c>
      <c r="C120" s="3" t="s">
        <v>239</v>
      </c>
      <c r="D120" s="19" t="s">
        <v>240</v>
      </c>
      <c r="E120" s="21">
        <v>1.12</v>
      </c>
      <c r="F120" s="22">
        <v>0.12</v>
      </c>
      <c r="G120" s="38">
        <v>1</v>
      </c>
      <c r="H120" s="38">
        <v>0</v>
      </c>
      <c r="I120" s="38">
        <v>1.12</v>
      </c>
      <c r="J120" s="21">
        <v>0.12</v>
      </c>
      <c r="K120" s="46">
        <v>1</v>
      </c>
      <c r="L120" s="46">
        <v>0</v>
      </c>
    </row>
    <row r="121" spans="1:12" ht="26.25" customHeight="1">
      <c r="A121" s="18" t="s">
        <v>189</v>
      </c>
      <c r="B121" s="18" t="s">
        <v>202</v>
      </c>
      <c r="C121" s="3" t="s">
        <v>243</v>
      </c>
      <c r="D121" s="19" t="s">
        <v>244</v>
      </c>
      <c r="E121" s="21">
        <v>0.52</v>
      </c>
      <c r="F121" s="22">
        <v>0.52</v>
      </c>
      <c r="G121" s="38">
        <v>0</v>
      </c>
      <c r="H121" s="38">
        <v>0</v>
      </c>
      <c r="I121" s="38">
        <v>0.52</v>
      </c>
      <c r="J121" s="21">
        <v>0.52</v>
      </c>
      <c r="K121" s="46">
        <v>0</v>
      </c>
      <c r="L121" s="46">
        <v>0</v>
      </c>
    </row>
    <row r="122" spans="1:12" ht="26.25" customHeight="1">
      <c r="A122" s="18" t="s">
        <v>189</v>
      </c>
      <c r="B122" s="18" t="s">
        <v>92</v>
      </c>
      <c r="C122" s="3" t="s">
        <v>247</v>
      </c>
      <c r="D122" s="19" t="s">
        <v>248</v>
      </c>
      <c r="E122" s="21">
        <v>23.55</v>
      </c>
      <c r="F122" s="22">
        <v>3.25</v>
      </c>
      <c r="G122" s="38">
        <v>20.3</v>
      </c>
      <c r="H122" s="38">
        <v>0</v>
      </c>
      <c r="I122" s="38">
        <v>23.55</v>
      </c>
      <c r="J122" s="21">
        <v>3.25</v>
      </c>
      <c r="K122" s="46">
        <v>20.3</v>
      </c>
      <c r="L122" s="46">
        <v>0</v>
      </c>
    </row>
    <row r="123" spans="1:12" ht="26.25" customHeight="1">
      <c r="A123" s="18"/>
      <c r="B123" s="18"/>
      <c r="C123" s="3" t="s">
        <v>209</v>
      </c>
      <c r="D123" s="19" t="s">
        <v>249</v>
      </c>
      <c r="E123" s="21">
        <v>0.65</v>
      </c>
      <c r="F123" s="22">
        <v>0.65</v>
      </c>
      <c r="G123" s="38">
        <v>0</v>
      </c>
      <c r="H123" s="38">
        <v>0</v>
      </c>
      <c r="I123" s="38">
        <v>0.65</v>
      </c>
      <c r="J123" s="21">
        <v>0.65</v>
      </c>
      <c r="K123" s="46">
        <v>0</v>
      </c>
      <c r="L123" s="46">
        <v>0</v>
      </c>
    </row>
    <row r="124" spans="1:12" ht="26.25" customHeight="1">
      <c r="A124" s="18" t="s">
        <v>207</v>
      </c>
      <c r="B124" s="18" t="s">
        <v>94</v>
      </c>
      <c r="C124" s="3" t="s">
        <v>252</v>
      </c>
      <c r="D124" s="19" t="s">
        <v>253</v>
      </c>
      <c r="E124" s="21">
        <v>0.65</v>
      </c>
      <c r="F124" s="22">
        <v>0.65</v>
      </c>
      <c r="G124" s="38">
        <v>0</v>
      </c>
      <c r="H124" s="38">
        <v>0</v>
      </c>
      <c r="I124" s="38">
        <v>0.65</v>
      </c>
      <c r="J124" s="21">
        <v>0.65</v>
      </c>
      <c r="K124" s="46">
        <v>0</v>
      </c>
      <c r="L124" s="46">
        <v>0</v>
      </c>
    </row>
    <row r="125" spans="1:12" ht="26.25" customHeight="1">
      <c r="A125" s="18"/>
      <c r="B125" s="18"/>
      <c r="C125" s="3" t="s">
        <v>164</v>
      </c>
      <c r="D125" s="19" t="s">
        <v>165</v>
      </c>
      <c r="E125" s="21">
        <v>182.54</v>
      </c>
      <c r="F125" s="22">
        <v>94.15</v>
      </c>
      <c r="G125" s="38">
        <v>88.39</v>
      </c>
      <c r="H125" s="38">
        <v>0</v>
      </c>
      <c r="I125" s="38">
        <v>182.54</v>
      </c>
      <c r="J125" s="21">
        <v>94.15</v>
      </c>
      <c r="K125" s="46">
        <v>88.39</v>
      </c>
      <c r="L125" s="46">
        <v>0</v>
      </c>
    </row>
    <row r="126" spans="1:12" ht="26.25" customHeight="1">
      <c r="A126" s="18"/>
      <c r="B126" s="18"/>
      <c r="C126" s="3" t="s">
        <v>175</v>
      </c>
      <c r="D126" s="19" t="s">
        <v>212</v>
      </c>
      <c r="E126" s="21">
        <v>137.02</v>
      </c>
      <c r="F126" s="22">
        <v>77.33</v>
      </c>
      <c r="G126" s="38">
        <v>59.69</v>
      </c>
      <c r="H126" s="38">
        <v>0</v>
      </c>
      <c r="I126" s="38">
        <v>137.02</v>
      </c>
      <c r="J126" s="21">
        <v>77.33</v>
      </c>
      <c r="K126" s="46">
        <v>59.69</v>
      </c>
      <c r="L126" s="46">
        <v>0</v>
      </c>
    </row>
    <row r="127" spans="1:12" ht="26.25" customHeight="1">
      <c r="A127" s="18" t="s">
        <v>173</v>
      </c>
      <c r="B127" s="18" t="s">
        <v>88</v>
      </c>
      <c r="C127" s="3" t="s">
        <v>213</v>
      </c>
      <c r="D127" s="19" t="s">
        <v>214</v>
      </c>
      <c r="E127" s="21">
        <v>29.32</v>
      </c>
      <c r="F127" s="22">
        <v>29.32</v>
      </c>
      <c r="G127" s="38">
        <v>0</v>
      </c>
      <c r="H127" s="38">
        <v>0</v>
      </c>
      <c r="I127" s="38">
        <v>29.32</v>
      </c>
      <c r="J127" s="21">
        <v>29.32</v>
      </c>
      <c r="K127" s="46">
        <v>0</v>
      </c>
      <c r="L127" s="46">
        <v>0</v>
      </c>
    </row>
    <row r="128" spans="1:12" ht="26.25" customHeight="1">
      <c r="A128" s="18" t="s">
        <v>173</v>
      </c>
      <c r="B128" s="18" t="s">
        <v>94</v>
      </c>
      <c r="C128" s="3" t="s">
        <v>215</v>
      </c>
      <c r="D128" s="19" t="s">
        <v>216</v>
      </c>
      <c r="E128" s="21">
        <v>2.87</v>
      </c>
      <c r="F128" s="22">
        <v>2.87</v>
      </c>
      <c r="G128" s="38">
        <v>0</v>
      </c>
      <c r="H128" s="38">
        <v>0</v>
      </c>
      <c r="I128" s="38">
        <v>2.87</v>
      </c>
      <c r="J128" s="21">
        <v>2.87</v>
      </c>
      <c r="K128" s="46">
        <v>0</v>
      </c>
      <c r="L128" s="46">
        <v>0</v>
      </c>
    </row>
    <row r="129" spans="1:12" ht="26.25" customHeight="1">
      <c r="A129" s="18" t="s">
        <v>173</v>
      </c>
      <c r="B129" s="18" t="s">
        <v>178</v>
      </c>
      <c r="C129" s="3" t="s">
        <v>217</v>
      </c>
      <c r="D129" s="19" t="s">
        <v>218</v>
      </c>
      <c r="E129" s="21">
        <v>2.44</v>
      </c>
      <c r="F129" s="22">
        <v>2.44</v>
      </c>
      <c r="G129" s="38">
        <v>0</v>
      </c>
      <c r="H129" s="38">
        <v>0</v>
      </c>
      <c r="I129" s="38">
        <v>2.44</v>
      </c>
      <c r="J129" s="21">
        <v>2.44</v>
      </c>
      <c r="K129" s="46">
        <v>0</v>
      </c>
      <c r="L129" s="46">
        <v>0</v>
      </c>
    </row>
    <row r="130" spans="1:12" ht="26.25" customHeight="1">
      <c r="A130" s="18" t="s">
        <v>173</v>
      </c>
      <c r="B130" s="18" t="s">
        <v>180</v>
      </c>
      <c r="C130" s="3" t="s">
        <v>219</v>
      </c>
      <c r="D130" s="19" t="s">
        <v>220</v>
      </c>
      <c r="E130" s="21">
        <v>19.54</v>
      </c>
      <c r="F130" s="22">
        <v>19.54</v>
      </c>
      <c r="G130" s="38">
        <v>0</v>
      </c>
      <c r="H130" s="38">
        <v>0</v>
      </c>
      <c r="I130" s="38">
        <v>19.54</v>
      </c>
      <c r="J130" s="21">
        <v>19.54</v>
      </c>
      <c r="K130" s="46">
        <v>0</v>
      </c>
      <c r="L130" s="46">
        <v>0</v>
      </c>
    </row>
    <row r="131" spans="1:12" ht="26.25" customHeight="1">
      <c r="A131" s="18" t="s">
        <v>173</v>
      </c>
      <c r="B131" s="18" t="s">
        <v>109</v>
      </c>
      <c r="C131" s="3" t="s">
        <v>221</v>
      </c>
      <c r="D131" s="19" t="s">
        <v>222</v>
      </c>
      <c r="E131" s="21">
        <v>10.83</v>
      </c>
      <c r="F131" s="22">
        <v>10.83</v>
      </c>
      <c r="G131" s="38">
        <v>0</v>
      </c>
      <c r="H131" s="38">
        <v>0</v>
      </c>
      <c r="I131" s="38">
        <v>10.83</v>
      </c>
      <c r="J131" s="21">
        <v>10.83</v>
      </c>
      <c r="K131" s="46">
        <v>0</v>
      </c>
      <c r="L131" s="46">
        <v>0</v>
      </c>
    </row>
    <row r="132" spans="1:12" ht="26.25" customHeight="1">
      <c r="A132" s="18" t="s">
        <v>173</v>
      </c>
      <c r="B132" s="18" t="s">
        <v>183</v>
      </c>
      <c r="C132" s="3" t="s">
        <v>223</v>
      </c>
      <c r="D132" s="19" t="s">
        <v>224</v>
      </c>
      <c r="E132" s="21">
        <v>3.79</v>
      </c>
      <c r="F132" s="22">
        <v>3.79</v>
      </c>
      <c r="G132" s="38">
        <v>0</v>
      </c>
      <c r="H132" s="38">
        <v>0</v>
      </c>
      <c r="I132" s="38">
        <v>3.79</v>
      </c>
      <c r="J132" s="21">
        <v>3.79</v>
      </c>
      <c r="K132" s="46">
        <v>0</v>
      </c>
      <c r="L132" s="46">
        <v>0</v>
      </c>
    </row>
    <row r="133" spans="1:12" ht="26.25" customHeight="1">
      <c r="A133" s="18" t="s">
        <v>173</v>
      </c>
      <c r="B133" s="18" t="s">
        <v>185</v>
      </c>
      <c r="C133" s="3" t="s">
        <v>225</v>
      </c>
      <c r="D133" s="19" t="s">
        <v>226</v>
      </c>
      <c r="E133" s="21">
        <v>0.59</v>
      </c>
      <c r="F133" s="22">
        <v>0.59</v>
      </c>
      <c r="G133" s="38">
        <v>0</v>
      </c>
      <c r="H133" s="38">
        <v>0</v>
      </c>
      <c r="I133" s="38">
        <v>0.59</v>
      </c>
      <c r="J133" s="21">
        <v>0.59</v>
      </c>
      <c r="K133" s="46">
        <v>0</v>
      </c>
      <c r="L133" s="46">
        <v>0</v>
      </c>
    </row>
    <row r="134" spans="1:12" ht="26.25" customHeight="1">
      <c r="A134" s="18" t="s">
        <v>173</v>
      </c>
      <c r="B134" s="18" t="s">
        <v>187</v>
      </c>
      <c r="C134" s="3" t="s">
        <v>227</v>
      </c>
      <c r="D134" s="19" t="s">
        <v>127</v>
      </c>
      <c r="E134" s="21">
        <v>7.95</v>
      </c>
      <c r="F134" s="22">
        <v>7.95</v>
      </c>
      <c r="G134" s="38">
        <v>0</v>
      </c>
      <c r="H134" s="38">
        <v>0</v>
      </c>
      <c r="I134" s="38">
        <v>7.95</v>
      </c>
      <c r="J134" s="21">
        <v>7.95</v>
      </c>
      <c r="K134" s="46">
        <v>0</v>
      </c>
      <c r="L134" s="46">
        <v>0</v>
      </c>
    </row>
    <row r="135" spans="1:12" ht="26.25" customHeight="1">
      <c r="A135" s="18" t="s">
        <v>173</v>
      </c>
      <c r="B135" s="18" t="s">
        <v>92</v>
      </c>
      <c r="C135" s="3" t="s">
        <v>467</v>
      </c>
      <c r="D135" s="19" t="s">
        <v>468</v>
      </c>
      <c r="E135" s="21">
        <v>59.69</v>
      </c>
      <c r="F135" s="22">
        <v>0</v>
      </c>
      <c r="G135" s="38">
        <v>59.69</v>
      </c>
      <c r="H135" s="38">
        <v>0</v>
      </c>
      <c r="I135" s="38">
        <v>59.69</v>
      </c>
      <c r="J135" s="21">
        <v>0</v>
      </c>
      <c r="K135" s="46">
        <v>59.69</v>
      </c>
      <c r="L135" s="46">
        <v>0</v>
      </c>
    </row>
    <row r="136" spans="1:12" ht="26.25" customHeight="1">
      <c r="A136" s="18"/>
      <c r="B136" s="18"/>
      <c r="C136" s="3" t="s">
        <v>191</v>
      </c>
      <c r="D136" s="19" t="s">
        <v>228</v>
      </c>
      <c r="E136" s="21">
        <v>45.37</v>
      </c>
      <c r="F136" s="22">
        <v>16.67</v>
      </c>
      <c r="G136" s="38">
        <v>28.7</v>
      </c>
      <c r="H136" s="38">
        <v>0</v>
      </c>
      <c r="I136" s="38">
        <v>45.37</v>
      </c>
      <c r="J136" s="21">
        <v>16.67</v>
      </c>
      <c r="K136" s="46">
        <v>28.7</v>
      </c>
      <c r="L136" s="46">
        <v>0</v>
      </c>
    </row>
    <row r="137" spans="1:12" ht="26.25" customHeight="1">
      <c r="A137" s="18" t="s">
        <v>189</v>
      </c>
      <c r="B137" s="18" t="s">
        <v>88</v>
      </c>
      <c r="C137" s="3" t="s">
        <v>229</v>
      </c>
      <c r="D137" s="19" t="s">
        <v>230</v>
      </c>
      <c r="E137" s="21">
        <v>1.4</v>
      </c>
      <c r="F137" s="22">
        <v>1.4</v>
      </c>
      <c r="G137" s="38">
        <v>0</v>
      </c>
      <c r="H137" s="38">
        <v>0</v>
      </c>
      <c r="I137" s="38">
        <v>1.4</v>
      </c>
      <c r="J137" s="21">
        <v>1.4</v>
      </c>
      <c r="K137" s="46">
        <v>0</v>
      </c>
      <c r="L137" s="46">
        <v>0</v>
      </c>
    </row>
    <row r="138" spans="1:12" ht="26.25" customHeight="1">
      <c r="A138" s="18" t="s">
        <v>189</v>
      </c>
      <c r="B138" s="18" t="s">
        <v>94</v>
      </c>
      <c r="C138" s="3" t="s">
        <v>474</v>
      </c>
      <c r="D138" s="19" t="s">
        <v>475</v>
      </c>
      <c r="E138" s="21">
        <v>1.5</v>
      </c>
      <c r="F138" s="22">
        <v>0</v>
      </c>
      <c r="G138" s="38">
        <v>1.5</v>
      </c>
      <c r="H138" s="38">
        <v>0</v>
      </c>
      <c r="I138" s="38">
        <v>1.5</v>
      </c>
      <c r="J138" s="21">
        <v>0</v>
      </c>
      <c r="K138" s="46">
        <v>1.5</v>
      </c>
      <c r="L138" s="46">
        <v>0</v>
      </c>
    </row>
    <row r="139" spans="1:12" ht="26.25" customHeight="1">
      <c r="A139" s="18" t="s">
        <v>189</v>
      </c>
      <c r="B139" s="18" t="s">
        <v>98</v>
      </c>
      <c r="C139" s="3" t="s">
        <v>231</v>
      </c>
      <c r="D139" s="19" t="s">
        <v>232</v>
      </c>
      <c r="E139" s="21">
        <v>0.24</v>
      </c>
      <c r="F139" s="22">
        <v>0.24</v>
      </c>
      <c r="G139" s="38">
        <v>0</v>
      </c>
      <c r="H139" s="38">
        <v>0</v>
      </c>
      <c r="I139" s="38">
        <v>0.24</v>
      </c>
      <c r="J139" s="21">
        <v>0.24</v>
      </c>
      <c r="K139" s="46">
        <v>0</v>
      </c>
      <c r="L139" s="46">
        <v>0</v>
      </c>
    </row>
    <row r="140" spans="1:12" ht="26.25" customHeight="1">
      <c r="A140" s="18" t="s">
        <v>189</v>
      </c>
      <c r="B140" s="18" t="s">
        <v>194</v>
      </c>
      <c r="C140" s="3" t="s">
        <v>233</v>
      </c>
      <c r="D140" s="19" t="s">
        <v>234</v>
      </c>
      <c r="E140" s="21">
        <v>0.39</v>
      </c>
      <c r="F140" s="22">
        <v>0.39</v>
      </c>
      <c r="G140" s="38">
        <v>0</v>
      </c>
      <c r="H140" s="38">
        <v>0</v>
      </c>
      <c r="I140" s="38">
        <v>0.39</v>
      </c>
      <c r="J140" s="21">
        <v>0.39</v>
      </c>
      <c r="K140" s="46">
        <v>0</v>
      </c>
      <c r="L140" s="46">
        <v>0</v>
      </c>
    </row>
    <row r="141" spans="1:12" ht="26.25" customHeight="1">
      <c r="A141" s="18" t="s">
        <v>189</v>
      </c>
      <c r="B141" s="18" t="s">
        <v>180</v>
      </c>
      <c r="C141" s="3" t="s">
        <v>235</v>
      </c>
      <c r="D141" s="19" t="s">
        <v>236</v>
      </c>
      <c r="E141" s="21">
        <v>0.49</v>
      </c>
      <c r="F141" s="22">
        <v>0.49</v>
      </c>
      <c r="G141" s="38">
        <v>0</v>
      </c>
      <c r="H141" s="38">
        <v>0</v>
      </c>
      <c r="I141" s="38">
        <v>0.49</v>
      </c>
      <c r="J141" s="21">
        <v>0.49</v>
      </c>
      <c r="K141" s="46">
        <v>0</v>
      </c>
      <c r="L141" s="46">
        <v>0</v>
      </c>
    </row>
    <row r="142" spans="1:12" ht="26.25" customHeight="1">
      <c r="A142" s="18" t="s">
        <v>189</v>
      </c>
      <c r="B142" s="18" t="s">
        <v>117</v>
      </c>
      <c r="C142" s="3" t="s">
        <v>237</v>
      </c>
      <c r="D142" s="19" t="s">
        <v>238</v>
      </c>
      <c r="E142" s="21">
        <v>3.64</v>
      </c>
      <c r="F142" s="22">
        <v>3.64</v>
      </c>
      <c r="G142" s="38">
        <v>0</v>
      </c>
      <c r="H142" s="38">
        <v>0</v>
      </c>
      <c r="I142" s="38">
        <v>3.64</v>
      </c>
      <c r="J142" s="21">
        <v>3.64</v>
      </c>
      <c r="K142" s="46">
        <v>0</v>
      </c>
      <c r="L142" s="46">
        <v>0</v>
      </c>
    </row>
    <row r="143" spans="1:12" ht="26.25" customHeight="1">
      <c r="A143" s="18" t="s">
        <v>189</v>
      </c>
      <c r="B143" s="18" t="s">
        <v>187</v>
      </c>
      <c r="C143" s="3" t="s">
        <v>472</v>
      </c>
      <c r="D143" s="19" t="s">
        <v>473</v>
      </c>
      <c r="E143" s="21">
        <v>10.5</v>
      </c>
      <c r="F143" s="22">
        <v>0</v>
      </c>
      <c r="G143" s="38">
        <v>10.5</v>
      </c>
      <c r="H143" s="38">
        <v>0</v>
      </c>
      <c r="I143" s="38">
        <v>10.5</v>
      </c>
      <c r="J143" s="21">
        <v>0</v>
      </c>
      <c r="K143" s="46">
        <v>10.5</v>
      </c>
      <c r="L143" s="46">
        <v>0</v>
      </c>
    </row>
    <row r="144" spans="1:12" ht="26.25" customHeight="1">
      <c r="A144" s="18" t="s">
        <v>189</v>
      </c>
      <c r="B144" s="18" t="s">
        <v>198</v>
      </c>
      <c r="C144" s="3" t="s">
        <v>239</v>
      </c>
      <c r="D144" s="19" t="s">
        <v>240</v>
      </c>
      <c r="E144" s="21">
        <v>0.14</v>
      </c>
      <c r="F144" s="22">
        <v>0.14</v>
      </c>
      <c r="G144" s="38">
        <v>0</v>
      </c>
      <c r="H144" s="38">
        <v>0</v>
      </c>
      <c r="I144" s="38">
        <v>0.14</v>
      </c>
      <c r="J144" s="21">
        <v>0.14</v>
      </c>
      <c r="K144" s="46">
        <v>0</v>
      </c>
      <c r="L144" s="46">
        <v>0</v>
      </c>
    </row>
    <row r="145" spans="1:12" ht="26.25" customHeight="1">
      <c r="A145" s="18" t="s">
        <v>189</v>
      </c>
      <c r="B145" s="18" t="s">
        <v>469</v>
      </c>
      <c r="C145" s="3" t="s">
        <v>470</v>
      </c>
      <c r="D145" s="19" t="s">
        <v>471</v>
      </c>
      <c r="E145" s="21">
        <v>5</v>
      </c>
      <c r="F145" s="22">
        <v>0</v>
      </c>
      <c r="G145" s="38">
        <v>5</v>
      </c>
      <c r="H145" s="38">
        <v>0</v>
      </c>
      <c r="I145" s="38">
        <v>5</v>
      </c>
      <c r="J145" s="21">
        <v>0</v>
      </c>
      <c r="K145" s="46">
        <v>5</v>
      </c>
      <c r="L145" s="46">
        <v>0</v>
      </c>
    </row>
    <row r="146" spans="1:12" ht="26.25" customHeight="1">
      <c r="A146" s="18" t="s">
        <v>189</v>
      </c>
      <c r="B146" s="18" t="s">
        <v>202</v>
      </c>
      <c r="C146" s="3" t="s">
        <v>243</v>
      </c>
      <c r="D146" s="19" t="s">
        <v>244</v>
      </c>
      <c r="E146" s="21">
        <v>0.89</v>
      </c>
      <c r="F146" s="22">
        <v>0.89</v>
      </c>
      <c r="G146" s="38">
        <v>0</v>
      </c>
      <c r="H146" s="38">
        <v>0</v>
      </c>
      <c r="I146" s="38">
        <v>0.89</v>
      </c>
      <c r="J146" s="21">
        <v>0.89</v>
      </c>
      <c r="K146" s="46">
        <v>0</v>
      </c>
      <c r="L146" s="46">
        <v>0</v>
      </c>
    </row>
    <row r="147" spans="1:12" ht="26.25" customHeight="1">
      <c r="A147" s="18" t="s">
        <v>189</v>
      </c>
      <c r="B147" s="18" t="s">
        <v>92</v>
      </c>
      <c r="C147" s="3" t="s">
        <v>247</v>
      </c>
      <c r="D147" s="19" t="s">
        <v>248</v>
      </c>
      <c r="E147" s="21">
        <v>21.18</v>
      </c>
      <c r="F147" s="22">
        <v>9.48</v>
      </c>
      <c r="G147" s="38">
        <v>11.7</v>
      </c>
      <c r="H147" s="38">
        <v>0</v>
      </c>
      <c r="I147" s="38">
        <v>21.18</v>
      </c>
      <c r="J147" s="21">
        <v>9.48</v>
      </c>
      <c r="K147" s="46">
        <v>11.7</v>
      </c>
      <c r="L147" s="46">
        <v>0</v>
      </c>
    </row>
    <row r="148" spans="1:12" ht="26.25" customHeight="1">
      <c r="A148" s="18"/>
      <c r="B148" s="18"/>
      <c r="C148" s="3" t="s">
        <v>209</v>
      </c>
      <c r="D148" s="19" t="s">
        <v>249</v>
      </c>
      <c r="E148" s="21">
        <v>0.15</v>
      </c>
      <c r="F148" s="22">
        <v>0.15</v>
      </c>
      <c r="G148" s="38">
        <v>0</v>
      </c>
      <c r="H148" s="38">
        <v>0</v>
      </c>
      <c r="I148" s="38">
        <v>0.15</v>
      </c>
      <c r="J148" s="21">
        <v>0.15</v>
      </c>
      <c r="K148" s="46">
        <v>0</v>
      </c>
      <c r="L148" s="46">
        <v>0</v>
      </c>
    </row>
    <row r="149" spans="1:12" ht="26.25" customHeight="1">
      <c r="A149" s="18" t="s">
        <v>207</v>
      </c>
      <c r="B149" s="18" t="s">
        <v>94</v>
      </c>
      <c r="C149" s="3" t="s">
        <v>252</v>
      </c>
      <c r="D149" s="19" t="s">
        <v>253</v>
      </c>
      <c r="E149" s="21">
        <v>0.15</v>
      </c>
      <c r="F149" s="22">
        <v>0.15</v>
      </c>
      <c r="G149" s="38">
        <v>0</v>
      </c>
      <c r="H149" s="38">
        <v>0</v>
      </c>
      <c r="I149" s="38">
        <v>0.15</v>
      </c>
      <c r="J149" s="21">
        <v>0.15</v>
      </c>
      <c r="K149" s="46">
        <v>0</v>
      </c>
      <c r="L149" s="46">
        <v>0</v>
      </c>
    </row>
  </sheetData>
  <sheetProtection/>
  <mergeCells count="15">
    <mergeCell ref="A4:B4"/>
    <mergeCell ref="E4:H4"/>
    <mergeCell ref="I4:L4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3.5" style="0" customWidth="1"/>
    <col min="2" max="2" width="36.83203125" style="0" customWidth="1"/>
    <col min="3" max="3" width="13.5" style="0" customWidth="1"/>
    <col min="4" max="4" width="36.83203125" style="0" customWidth="1"/>
    <col min="5" max="7" width="18" style="0" customWidth="1"/>
    <col min="8" max="11" width="9.16015625" style="0" customWidth="1"/>
    <col min="12" max="12" width="9.16015625" style="0" hidden="1" customWidth="1"/>
    <col min="13" max="13" width="9.16015625" style="0" customWidth="1"/>
  </cols>
  <sheetData>
    <row r="1" spans="1:13" ht="12.75" customHeight="1">
      <c r="A1" s="11" t="s">
        <v>476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2.5" customHeight="1">
      <c r="A2" s="13" t="s">
        <v>477</v>
      </c>
      <c r="B2" s="14"/>
      <c r="C2" s="14"/>
      <c r="D2" s="14"/>
      <c r="E2" s="14"/>
      <c r="F2" s="14"/>
      <c r="G2" s="14"/>
      <c r="H2" s="12"/>
      <c r="I2" s="12"/>
      <c r="J2" s="12"/>
      <c r="K2" s="12"/>
      <c r="L2" s="12"/>
      <c r="M2" s="12"/>
    </row>
    <row r="3" spans="1:13" ht="12.75" customHeight="1">
      <c r="A3" s="15" t="s">
        <v>2</v>
      </c>
      <c r="B3" s="12"/>
      <c r="C3" s="12"/>
      <c r="D3" s="12"/>
      <c r="E3" s="12"/>
      <c r="F3" s="12"/>
      <c r="G3" s="16" t="s">
        <v>74</v>
      </c>
      <c r="H3" s="12"/>
      <c r="I3" s="12"/>
      <c r="J3" s="12"/>
      <c r="K3" s="12"/>
      <c r="L3" s="12"/>
      <c r="M3" s="12"/>
    </row>
    <row r="4" spans="1:13" ht="12.75" customHeight="1">
      <c r="A4" s="17" t="s">
        <v>478</v>
      </c>
      <c r="B4" s="17" t="s">
        <v>479</v>
      </c>
      <c r="C4" s="17" t="s">
        <v>75</v>
      </c>
      <c r="D4" s="17" t="s">
        <v>480</v>
      </c>
      <c r="E4" s="17" t="s">
        <v>9</v>
      </c>
      <c r="F4" s="17" t="s">
        <v>10</v>
      </c>
      <c r="G4" s="17" t="s">
        <v>11</v>
      </c>
      <c r="H4" s="12"/>
      <c r="I4" s="12"/>
      <c r="J4" s="12"/>
      <c r="K4" s="12"/>
      <c r="L4" s="12"/>
      <c r="M4" s="12"/>
    </row>
    <row r="5" spans="1:13" ht="25.5" customHeight="1">
      <c r="A5" s="18"/>
      <c r="B5" s="3" t="s">
        <v>9</v>
      </c>
      <c r="C5" s="19"/>
      <c r="D5" s="20"/>
      <c r="E5" s="21">
        <v>534</v>
      </c>
      <c r="F5" s="22">
        <v>534</v>
      </c>
      <c r="G5" s="21">
        <v>0</v>
      </c>
      <c r="H5" s="12"/>
      <c r="I5" s="12"/>
      <c r="J5" s="12"/>
      <c r="K5" s="12"/>
      <c r="L5" s="24" t="s">
        <v>481</v>
      </c>
      <c r="M5" s="12"/>
    </row>
    <row r="6" spans="1:13" ht="25.5" customHeight="1">
      <c r="A6" s="18" t="s">
        <v>153</v>
      </c>
      <c r="B6" s="3" t="s">
        <v>154</v>
      </c>
      <c r="C6" s="19"/>
      <c r="D6" s="20"/>
      <c r="E6" s="21">
        <v>329</v>
      </c>
      <c r="F6" s="22">
        <v>329</v>
      </c>
      <c r="G6" s="21">
        <v>0</v>
      </c>
      <c r="H6" s="12"/>
      <c r="I6" s="12"/>
      <c r="J6" s="12"/>
      <c r="K6" s="12"/>
      <c r="L6" s="23"/>
      <c r="M6" s="12"/>
    </row>
    <row r="7" spans="1:13" ht="25.5" customHeight="1">
      <c r="A7" s="18" t="s">
        <v>482</v>
      </c>
      <c r="B7" s="3" t="s">
        <v>483</v>
      </c>
      <c r="C7" s="19" t="s">
        <v>484</v>
      </c>
      <c r="D7" s="20" t="s">
        <v>485</v>
      </c>
      <c r="E7" s="21">
        <v>329</v>
      </c>
      <c r="F7" s="22">
        <v>329</v>
      </c>
      <c r="G7" s="21">
        <v>0</v>
      </c>
      <c r="H7" s="12"/>
      <c r="I7" s="12"/>
      <c r="J7" s="12"/>
      <c r="K7" s="12"/>
      <c r="L7" s="23"/>
      <c r="M7" s="12"/>
    </row>
    <row r="8" spans="1:13" ht="25.5" customHeight="1">
      <c r="A8" s="18" t="s">
        <v>162</v>
      </c>
      <c r="B8" s="3" t="s">
        <v>163</v>
      </c>
      <c r="C8" s="19"/>
      <c r="D8" s="20"/>
      <c r="E8" s="21">
        <v>147</v>
      </c>
      <c r="F8" s="22">
        <v>147</v>
      </c>
      <c r="G8" s="21">
        <v>0</v>
      </c>
      <c r="H8" s="12"/>
      <c r="I8" s="12"/>
      <c r="J8" s="12"/>
      <c r="K8" s="12"/>
      <c r="L8" s="23"/>
      <c r="M8" s="23"/>
    </row>
    <row r="9" spans="1:13" ht="25.5" customHeight="1">
      <c r="A9" s="18" t="s">
        <v>486</v>
      </c>
      <c r="B9" s="3" t="s">
        <v>487</v>
      </c>
      <c r="C9" s="19" t="s">
        <v>484</v>
      </c>
      <c r="D9" s="20" t="s">
        <v>485</v>
      </c>
      <c r="E9" s="21">
        <v>147</v>
      </c>
      <c r="F9" s="22">
        <v>147</v>
      </c>
      <c r="G9" s="21">
        <v>0</v>
      </c>
      <c r="H9" s="12"/>
      <c r="I9" s="12"/>
      <c r="J9" s="12"/>
      <c r="K9" s="12"/>
      <c r="L9" s="12"/>
      <c r="M9" s="23"/>
    </row>
    <row r="10" spans="1:13" ht="25.5" customHeight="1">
      <c r="A10" s="18" t="s">
        <v>164</v>
      </c>
      <c r="B10" s="3" t="s">
        <v>165</v>
      </c>
      <c r="C10" s="19"/>
      <c r="D10" s="20"/>
      <c r="E10" s="21">
        <v>58</v>
      </c>
      <c r="F10" s="22">
        <v>58</v>
      </c>
      <c r="G10" s="21">
        <v>0</v>
      </c>
      <c r="H10" s="12"/>
      <c r="I10" s="12"/>
      <c r="J10" s="12"/>
      <c r="K10" s="12"/>
      <c r="L10" s="12"/>
      <c r="M10" s="23"/>
    </row>
    <row r="11" spans="1:13" ht="25.5" customHeight="1">
      <c r="A11" s="18" t="s">
        <v>488</v>
      </c>
      <c r="B11" s="3" t="s">
        <v>489</v>
      </c>
      <c r="C11" s="19" t="s">
        <v>484</v>
      </c>
      <c r="D11" s="20" t="s">
        <v>485</v>
      </c>
      <c r="E11" s="21">
        <v>58</v>
      </c>
      <c r="F11" s="22">
        <v>58</v>
      </c>
      <c r="G11" s="21">
        <v>0</v>
      </c>
      <c r="H11" s="12"/>
      <c r="I11" s="12"/>
      <c r="J11" s="12"/>
      <c r="K11" s="12"/>
      <c r="L11" s="12"/>
      <c r="M11" s="23"/>
    </row>
    <row r="12" spans="1:13" ht="12.75" customHeight="1">
      <c r="A12" s="12"/>
      <c r="B12" s="12"/>
      <c r="C12" s="23"/>
      <c r="D12" s="12"/>
      <c r="E12" s="12"/>
      <c r="F12" s="23"/>
      <c r="G12" s="12"/>
      <c r="H12" s="12"/>
      <c r="I12" s="12"/>
      <c r="J12" s="12"/>
      <c r="K12" s="12"/>
      <c r="L12" s="12"/>
      <c r="M12" s="23"/>
    </row>
    <row r="13" spans="1:13" ht="12.75" customHeight="1">
      <c r="A13" s="12"/>
      <c r="B13" s="12"/>
      <c r="C13" s="23"/>
      <c r="D13" s="12"/>
      <c r="E13" s="12"/>
      <c r="F13" s="12"/>
      <c r="G13" s="12"/>
      <c r="H13" s="12"/>
      <c r="I13" s="12"/>
      <c r="J13" s="12"/>
      <c r="K13" s="12"/>
      <c r="L13" s="23"/>
      <c r="M13" s="23"/>
    </row>
    <row r="14" spans="1:13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3"/>
      <c r="M14" s="12"/>
    </row>
    <row r="15" spans="1:13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23"/>
      <c r="L15" s="23"/>
      <c r="M15" s="12"/>
    </row>
    <row r="16" spans="1:13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23"/>
      <c r="L16" s="12"/>
      <c r="M16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999" fitToWidth="1" orientation="landscape" paperSize="9"/>
  <headerFooter scaleWithDoc="0" alignWithMargins="0">
    <oddFooter>&amp;C第 &amp;P 页  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L17" sqref="L17"/>
    </sheetView>
  </sheetViews>
  <sheetFormatPr defaultColWidth="9.33203125" defaultRowHeight="11.25"/>
  <cols>
    <col min="1" max="1" width="30.5" style="0" customWidth="1"/>
    <col min="2" max="2" width="20.5" style="0" customWidth="1"/>
    <col min="3" max="3" width="22.33203125" style="0" customWidth="1"/>
    <col min="4" max="4" width="63" style="0" customWidth="1"/>
  </cols>
  <sheetData>
    <row r="1" spans="1:4" ht="27">
      <c r="A1" s="1" t="s">
        <v>490</v>
      </c>
      <c r="B1" s="1"/>
      <c r="C1" s="1"/>
      <c r="D1" s="1"/>
    </row>
    <row r="2" spans="1:4" ht="22.5">
      <c r="A2" s="2" t="s">
        <v>491</v>
      </c>
      <c r="B2" s="3" t="s">
        <v>492</v>
      </c>
      <c r="C2" s="3"/>
      <c r="D2" s="3"/>
    </row>
    <row r="3" spans="1:4" ht="33.75">
      <c r="A3" s="2" t="s">
        <v>493</v>
      </c>
      <c r="B3" s="4" t="s">
        <v>494</v>
      </c>
      <c r="C3" s="5" t="s">
        <v>495</v>
      </c>
      <c r="D3" s="4" t="s">
        <v>496</v>
      </c>
    </row>
    <row r="4" spans="1:4" ht="22.5">
      <c r="A4" s="2" t="s">
        <v>497</v>
      </c>
      <c r="B4" s="4" t="s">
        <v>498</v>
      </c>
      <c r="C4" s="2" t="s">
        <v>499</v>
      </c>
      <c r="D4" s="4" t="s">
        <v>500</v>
      </c>
    </row>
    <row r="5" spans="1:4" ht="11.25">
      <c r="A5" s="6" t="s">
        <v>501</v>
      </c>
      <c r="B5" s="2" t="s">
        <v>9</v>
      </c>
      <c r="C5" s="2"/>
      <c r="D5" s="7">
        <v>90</v>
      </c>
    </row>
    <row r="6" spans="1:4" ht="11.25">
      <c r="A6" s="6"/>
      <c r="B6" s="6" t="s">
        <v>300</v>
      </c>
      <c r="C6" s="8" t="s">
        <v>321</v>
      </c>
      <c r="D6" s="7">
        <f>D7+D8</f>
        <v>90</v>
      </c>
    </row>
    <row r="7" spans="1:4" ht="11.25">
      <c r="A7" s="6"/>
      <c r="B7" s="6"/>
      <c r="C7" s="9" t="s">
        <v>309</v>
      </c>
      <c r="D7" s="7">
        <v>90</v>
      </c>
    </row>
    <row r="8" spans="1:4" ht="22.5">
      <c r="A8" s="6"/>
      <c r="B8" s="6"/>
      <c r="C8" s="9" t="s">
        <v>502</v>
      </c>
      <c r="D8" s="7">
        <v>0</v>
      </c>
    </row>
    <row r="9" spans="1:4" ht="11.25">
      <c r="A9" s="6"/>
      <c r="B9" s="2" t="s">
        <v>301</v>
      </c>
      <c r="C9" s="2"/>
      <c r="D9" s="7">
        <v>0</v>
      </c>
    </row>
    <row r="10" spans="1:4" ht="11.25">
      <c r="A10" s="6"/>
      <c r="B10" s="2" t="s">
        <v>302</v>
      </c>
      <c r="C10" s="2"/>
      <c r="D10" s="7"/>
    </row>
    <row r="11" spans="1:4" ht="11.25">
      <c r="A11" s="6"/>
      <c r="B11" s="2" t="s">
        <v>503</v>
      </c>
      <c r="C11" s="2"/>
      <c r="D11" s="7">
        <v>0</v>
      </c>
    </row>
    <row r="12" spans="1:4" ht="11.25">
      <c r="A12" s="6" t="s">
        <v>504</v>
      </c>
      <c r="B12" s="10" t="s">
        <v>505</v>
      </c>
      <c r="C12" s="10"/>
      <c r="D12" s="10"/>
    </row>
    <row r="13" spans="1:4" ht="11.25">
      <c r="A13" s="6" t="s">
        <v>506</v>
      </c>
      <c r="B13" s="4" t="s">
        <v>507</v>
      </c>
      <c r="C13" s="4"/>
      <c r="D13" s="4"/>
    </row>
    <row r="14" spans="1:4" ht="11.25">
      <c r="A14" s="6" t="s">
        <v>508</v>
      </c>
      <c r="B14" s="10" t="s">
        <v>509</v>
      </c>
      <c r="C14" s="10"/>
      <c r="D14" s="10"/>
    </row>
    <row r="15" spans="1:4" ht="11.25">
      <c r="A15" s="6" t="s">
        <v>510</v>
      </c>
      <c r="B15" s="10" t="s">
        <v>511</v>
      </c>
      <c r="C15" s="10"/>
      <c r="D15" s="10"/>
    </row>
    <row r="16" spans="1:4" ht="11.25">
      <c r="A16" s="6" t="s">
        <v>512</v>
      </c>
      <c r="B16" s="10" t="s">
        <v>513</v>
      </c>
      <c r="C16" s="10"/>
      <c r="D16" s="10"/>
    </row>
    <row r="17" spans="1:4" ht="11.25">
      <c r="A17" s="2" t="s">
        <v>514</v>
      </c>
      <c r="B17" s="2"/>
      <c r="C17" s="2"/>
      <c r="D17" s="2"/>
    </row>
    <row r="18" spans="1:4" ht="11.25">
      <c r="A18" s="2" t="s">
        <v>515</v>
      </c>
      <c r="B18" s="2" t="s">
        <v>516</v>
      </c>
      <c r="C18" s="2" t="s">
        <v>517</v>
      </c>
      <c r="D18" s="2" t="s">
        <v>518</v>
      </c>
    </row>
    <row r="19" spans="1:4" ht="75.75" customHeight="1">
      <c r="A19" s="4" t="s">
        <v>519</v>
      </c>
      <c r="B19" s="4" t="s">
        <v>520</v>
      </c>
      <c r="C19" s="10" t="s">
        <v>521</v>
      </c>
      <c r="D19" s="3" t="s">
        <v>522</v>
      </c>
    </row>
    <row r="20" spans="1:4" ht="33.75">
      <c r="A20" s="4" t="s">
        <v>519</v>
      </c>
      <c r="B20" s="4" t="s">
        <v>520</v>
      </c>
      <c r="C20" s="10" t="s">
        <v>523</v>
      </c>
      <c r="D20" s="3" t="s">
        <v>524</v>
      </c>
    </row>
    <row r="21" spans="1:4" ht="54" customHeight="1">
      <c r="A21" s="4" t="s">
        <v>519</v>
      </c>
      <c r="B21" s="4" t="s">
        <v>520</v>
      </c>
      <c r="C21" s="10" t="s">
        <v>525</v>
      </c>
      <c r="D21" s="3" t="s">
        <v>526</v>
      </c>
    </row>
    <row r="22" spans="1:4" ht="67.5">
      <c r="A22" s="4" t="s">
        <v>519</v>
      </c>
      <c r="B22" s="4" t="s">
        <v>527</v>
      </c>
      <c r="C22" s="10" t="s">
        <v>528</v>
      </c>
      <c r="D22" s="3" t="s">
        <v>529</v>
      </c>
    </row>
    <row r="23" spans="1:4" ht="24" customHeight="1">
      <c r="A23" s="4" t="s">
        <v>519</v>
      </c>
      <c r="B23" s="4" t="s">
        <v>530</v>
      </c>
      <c r="C23" s="10" t="s">
        <v>509</v>
      </c>
      <c r="D23" s="3" t="s">
        <v>531</v>
      </c>
    </row>
    <row r="24" spans="1:4" ht="22.5">
      <c r="A24" s="4" t="s">
        <v>519</v>
      </c>
      <c r="B24" s="4" t="s">
        <v>532</v>
      </c>
      <c r="C24" s="10" t="s">
        <v>533</v>
      </c>
      <c r="D24" s="3" t="s">
        <v>534</v>
      </c>
    </row>
    <row r="25" spans="1:4" ht="97.5" customHeight="1">
      <c r="A25" s="4" t="s">
        <v>535</v>
      </c>
      <c r="B25" s="4" t="s">
        <v>536</v>
      </c>
      <c r="C25" s="10" t="s">
        <v>537</v>
      </c>
      <c r="D25" s="3" t="s">
        <v>538</v>
      </c>
    </row>
    <row r="26" spans="1:4" ht="11.25">
      <c r="A26" s="4" t="s">
        <v>539</v>
      </c>
      <c r="B26" s="4" t="s">
        <v>540</v>
      </c>
      <c r="C26" s="10" t="s">
        <v>541</v>
      </c>
      <c r="D26" s="3" t="s">
        <v>542</v>
      </c>
    </row>
  </sheetData>
  <sheetProtection/>
  <mergeCells count="14">
    <mergeCell ref="A1:D1"/>
    <mergeCell ref="B2:D2"/>
    <mergeCell ref="B5:C5"/>
    <mergeCell ref="B9:C9"/>
    <mergeCell ref="B10:C10"/>
    <mergeCell ref="B11:C11"/>
    <mergeCell ref="B12:D12"/>
    <mergeCell ref="B13:D13"/>
    <mergeCell ref="B14:D14"/>
    <mergeCell ref="B15:D15"/>
    <mergeCell ref="B16:D16"/>
    <mergeCell ref="A17:D17"/>
    <mergeCell ref="A5:A11"/>
    <mergeCell ref="B6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6" style="0" customWidth="1"/>
    <col min="4" max="4" width="18.66015625" style="0" customWidth="1"/>
    <col min="5" max="5" width="33" style="0" customWidth="1"/>
    <col min="6" max="9" width="14.5" style="0" customWidth="1"/>
    <col min="10" max="10" width="10.66015625" style="0" customWidth="1"/>
  </cols>
  <sheetData>
    <row r="1" spans="1:8" ht="15.75" customHeight="1">
      <c r="A1" s="25" t="s">
        <v>72</v>
      </c>
      <c r="C1" s="25"/>
      <c r="E1" s="25"/>
      <c r="F1" s="25"/>
      <c r="G1" s="26"/>
      <c r="H1" s="26"/>
    </row>
    <row r="2" spans="1:9" ht="30" customHeight="1">
      <c r="A2" s="119" t="s">
        <v>73</v>
      </c>
      <c r="B2" s="119"/>
      <c r="C2" s="119"/>
      <c r="D2" s="119"/>
      <c r="E2" s="119"/>
      <c r="F2" s="119"/>
      <c r="G2" s="119"/>
      <c r="H2" s="119"/>
      <c r="I2" s="119"/>
    </row>
    <row r="3" spans="1:9" ht="15" customHeight="1">
      <c r="A3" s="15" t="s">
        <v>2</v>
      </c>
      <c r="C3" s="25"/>
      <c r="E3" s="25"/>
      <c r="F3" s="25"/>
      <c r="G3" s="28"/>
      <c r="H3" s="28"/>
      <c r="I3" s="45" t="s">
        <v>74</v>
      </c>
    </row>
    <row r="4" spans="1:9" ht="13.5" customHeight="1">
      <c r="A4" s="29" t="s">
        <v>75</v>
      </c>
      <c r="B4" s="29"/>
      <c r="C4" s="30"/>
      <c r="D4" s="49" t="s">
        <v>76</v>
      </c>
      <c r="E4" s="31" t="s">
        <v>77</v>
      </c>
      <c r="F4" s="29" t="s">
        <v>9</v>
      </c>
      <c r="G4" s="49" t="s">
        <v>78</v>
      </c>
      <c r="H4" s="50" t="s">
        <v>79</v>
      </c>
      <c r="I4" s="49" t="s">
        <v>80</v>
      </c>
    </row>
    <row r="5" spans="1:9" ht="19.5" customHeight="1">
      <c r="A5" s="29" t="s">
        <v>81</v>
      </c>
      <c r="B5" s="29" t="s">
        <v>82</v>
      </c>
      <c r="C5" s="30" t="s">
        <v>83</v>
      </c>
      <c r="D5" s="49"/>
      <c r="E5" s="31"/>
      <c r="F5" s="29"/>
      <c r="G5" s="49"/>
      <c r="H5" s="50"/>
      <c r="I5" s="49"/>
    </row>
    <row r="6" spans="1:9" ht="19.5" customHeight="1">
      <c r="A6" s="29"/>
      <c r="B6" s="29"/>
      <c r="C6" s="30"/>
      <c r="D6" s="49"/>
      <c r="E6" s="31"/>
      <c r="F6" s="29"/>
      <c r="G6" s="49"/>
      <c r="H6" s="50"/>
      <c r="I6" s="49"/>
    </row>
    <row r="7" spans="1:9" ht="15" customHeight="1">
      <c r="A7" s="34" t="s">
        <v>84</v>
      </c>
      <c r="B7" s="34" t="s">
        <v>84</v>
      </c>
      <c r="C7" s="34" t="s">
        <v>84</v>
      </c>
      <c r="D7" s="35" t="s">
        <v>84</v>
      </c>
      <c r="E7" s="34" t="s">
        <v>84</v>
      </c>
      <c r="F7" s="120">
        <v>1</v>
      </c>
      <c r="G7" s="120">
        <f>F7+1</f>
        <v>2</v>
      </c>
      <c r="H7" s="120">
        <f>G7+1</f>
        <v>3</v>
      </c>
      <c r="I7" s="125">
        <f>H7+1</f>
        <v>4</v>
      </c>
    </row>
    <row r="8" spans="1:10" ht="26.25" customHeight="1">
      <c r="A8" s="3"/>
      <c r="B8" s="19"/>
      <c r="C8" s="20"/>
      <c r="D8" s="121"/>
      <c r="E8" s="122" t="s">
        <v>9</v>
      </c>
      <c r="F8" s="46">
        <v>1770.45</v>
      </c>
      <c r="G8" s="21">
        <v>565.12</v>
      </c>
      <c r="H8" s="21">
        <v>1205.33</v>
      </c>
      <c r="I8" s="21">
        <v>0</v>
      </c>
      <c r="J8" s="47"/>
    </row>
    <row r="9" spans="1:9" ht="26.25" customHeight="1">
      <c r="A9" s="40" t="s">
        <v>85</v>
      </c>
      <c r="B9" s="41"/>
      <c r="C9" s="51"/>
      <c r="D9" s="123"/>
      <c r="E9" s="124" t="s">
        <v>86</v>
      </c>
      <c r="F9" s="48">
        <v>1488.24</v>
      </c>
      <c r="G9" s="42">
        <v>372.91</v>
      </c>
      <c r="H9" s="42">
        <v>1115.33</v>
      </c>
      <c r="I9" s="42">
        <v>0</v>
      </c>
    </row>
    <row r="10" spans="1:9" ht="26.25" customHeight="1">
      <c r="A10" s="40" t="s">
        <v>87</v>
      </c>
      <c r="B10" s="41" t="s">
        <v>88</v>
      </c>
      <c r="C10" s="51"/>
      <c r="D10" s="123"/>
      <c r="E10" s="124" t="s">
        <v>89</v>
      </c>
      <c r="F10" s="48">
        <v>0.7</v>
      </c>
      <c r="G10" s="42">
        <v>0</v>
      </c>
      <c r="H10" s="42">
        <v>0.7</v>
      </c>
      <c r="I10" s="42">
        <v>0</v>
      </c>
    </row>
    <row r="11" spans="1:9" ht="26.25" customHeight="1">
      <c r="A11" s="40" t="s">
        <v>90</v>
      </c>
      <c r="B11" s="41" t="s">
        <v>91</v>
      </c>
      <c r="C11" s="51" t="s">
        <v>92</v>
      </c>
      <c r="D11" s="123"/>
      <c r="E11" s="124" t="s">
        <v>93</v>
      </c>
      <c r="F11" s="48">
        <v>0.7</v>
      </c>
      <c r="G11" s="42">
        <v>0</v>
      </c>
      <c r="H11" s="42">
        <v>0.7</v>
      </c>
      <c r="I11" s="42">
        <v>0</v>
      </c>
    </row>
    <row r="12" spans="1:9" ht="26.25" customHeight="1">
      <c r="A12" s="40" t="s">
        <v>87</v>
      </c>
      <c r="B12" s="41" t="s">
        <v>94</v>
      </c>
      <c r="C12" s="51"/>
      <c r="D12" s="123"/>
      <c r="E12" s="124" t="s">
        <v>95</v>
      </c>
      <c r="F12" s="48">
        <v>1487.54</v>
      </c>
      <c r="G12" s="42">
        <v>372.91</v>
      </c>
      <c r="H12" s="42">
        <v>1114.63</v>
      </c>
      <c r="I12" s="42">
        <v>0</v>
      </c>
    </row>
    <row r="13" spans="1:9" ht="26.25" customHeight="1">
      <c r="A13" s="40" t="s">
        <v>90</v>
      </c>
      <c r="B13" s="41" t="s">
        <v>96</v>
      </c>
      <c r="C13" s="51" t="s">
        <v>94</v>
      </c>
      <c r="D13" s="123"/>
      <c r="E13" s="124" t="s">
        <v>97</v>
      </c>
      <c r="F13" s="48">
        <v>5</v>
      </c>
      <c r="G13" s="42">
        <v>0</v>
      </c>
      <c r="H13" s="42">
        <v>5</v>
      </c>
      <c r="I13" s="42">
        <v>0</v>
      </c>
    </row>
    <row r="14" spans="1:9" ht="26.25" customHeight="1">
      <c r="A14" s="40" t="s">
        <v>90</v>
      </c>
      <c r="B14" s="41" t="s">
        <v>96</v>
      </c>
      <c r="C14" s="51" t="s">
        <v>98</v>
      </c>
      <c r="D14" s="123"/>
      <c r="E14" s="124" t="s">
        <v>99</v>
      </c>
      <c r="F14" s="48">
        <v>691.67</v>
      </c>
      <c r="G14" s="42">
        <v>70.66</v>
      </c>
      <c r="H14" s="42">
        <v>621.01</v>
      </c>
      <c r="I14" s="42">
        <v>0</v>
      </c>
    </row>
    <row r="15" spans="1:9" ht="26.25" customHeight="1">
      <c r="A15" s="40" t="s">
        <v>90</v>
      </c>
      <c r="B15" s="41" t="s">
        <v>96</v>
      </c>
      <c r="C15" s="51" t="s">
        <v>92</v>
      </c>
      <c r="D15" s="123"/>
      <c r="E15" s="124" t="s">
        <v>100</v>
      </c>
      <c r="F15" s="48">
        <v>790.87</v>
      </c>
      <c r="G15" s="42">
        <v>302.25</v>
      </c>
      <c r="H15" s="42">
        <v>488.62</v>
      </c>
      <c r="I15" s="42">
        <v>0</v>
      </c>
    </row>
    <row r="16" spans="1:9" ht="26.25" customHeight="1">
      <c r="A16" s="40" t="s">
        <v>101</v>
      </c>
      <c r="B16" s="41"/>
      <c r="C16" s="51"/>
      <c r="D16" s="123"/>
      <c r="E16" s="124" t="s">
        <v>102</v>
      </c>
      <c r="F16" s="48">
        <v>207.22</v>
      </c>
      <c r="G16" s="42">
        <v>117.22</v>
      </c>
      <c r="H16" s="42">
        <v>90</v>
      </c>
      <c r="I16" s="42">
        <v>0</v>
      </c>
    </row>
    <row r="17" spans="1:9" ht="26.25" customHeight="1">
      <c r="A17" s="40" t="s">
        <v>103</v>
      </c>
      <c r="B17" s="41" t="s">
        <v>98</v>
      </c>
      <c r="C17" s="51"/>
      <c r="D17" s="123"/>
      <c r="E17" s="124" t="s">
        <v>104</v>
      </c>
      <c r="F17" s="48">
        <v>79.9</v>
      </c>
      <c r="G17" s="42">
        <v>79.9</v>
      </c>
      <c r="H17" s="42">
        <v>0</v>
      </c>
      <c r="I17" s="42">
        <v>0</v>
      </c>
    </row>
    <row r="18" spans="1:9" ht="26.25" customHeight="1">
      <c r="A18" s="40" t="s">
        <v>105</v>
      </c>
      <c r="B18" s="41" t="s">
        <v>106</v>
      </c>
      <c r="C18" s="51" t="s">
        <v>94</v>
      </c>
      <c r="D18" s="123"/>
      <c r="E18" s="124" t="s">
        <v>107</v>
      </c>
      <c r="F18" s="48">
        <v>14.29</v>
      </c>
      <c r="G18" s="42">
        <v>14.29</v>
      </c>
      <c r="H18" s="42">
        <v>0</v>
      </c>
      <c r="I18" s="42">
        <v>0</v>
      </c>
    </row>
    <row r="19" spans="1:9" ht="26.25" customHeight="1">
      <c r="A19" s="40" t="s">
        <v>105</v>
      </c>
      <c r="B19" s="41" t="s">
        <v>106</v>
      </c>
      <c r="C19" s="51" t="s">
        <v>98</v>
      </c>
      <c r="D19" s="123"/>
      <c r="E19" s="124" t="s">
        <v>108</v>
      </c>
      <c r="F19" s="48">
        <v>65.61</v>
      </c>
      <c r="G19" s="42">
        <v>65.61</v>
      </c>
      <c r="H19" s="42">
        <v>0</v>
      </c>
      <c r="I19" s="42">
        <v>0</v>
      </c>
    </row>
    <row r="20" spans="1:9" ht="26.25" customHeight="1">
      <c r="A20" s="40" t="s">
        <v>103</v>
      </c>
      <c r="B20" s="41" t="s">
        <v>109</v>
      </c>
      <c r="C20" s="51"/>
      <c r="D20" s="123"/>
      <c r="E20" s="124" t="s">
        <v>110</v>
      </c>
      <c r="F20" s="48">
        <v>127.32</v>
      </c>
      <c r="G20" s="42">
        <v>37.32</v>
      </c>
      <c r="H20" s="42">
        <v>90</v>
      </c>
      <c r="I20" s="42">
        <v>0</v>
      </c>
    </row>
    <row r="21" spans="1:9" ht="26.25" customHeight="1">
      <c r="A21" s="40" t="s">
        <v>105</v>
      </c>
      <c r="B21" s="41" t="s">
        <v>111</v>
      </c>
      <c r="C21" s="51" t="s">
        <v>112</v>
      </c>
      <c r="D21" s="123"/>
      <c r="E21" s="124" t="s">
        <v>113</v>
      </c>
      <c r="F21" s="48">
        <v>127.32</v>
      </c>
      <c r="G21" s="42">
        <v>37.32</v>
      </c>
      <c r="H21" s="42">
        <v>90</v>
      </c>
      <c r="I21" s="42">
        <v>0</v>
      </c>
    </row>
    <row r="22" spans="1:9" ht="26.25" customHeight="1">
      <c r="A22" s="40" t="s">
        <v>114</v>
      </c>
      <c r="B22" s="41"/>
      <c r="C22" s="51"/>
      <c r="D22" s="123"/>
      <c r="E22" s="124" t="s">
        <v>115</v>
      </c>
      <c r="F22" s="48">
        <v>24.92</v>
      </c>
      <c r="G22" s="42">
        <v>24.92</v>
      </c>
      <c r="H22" s="42">
        <v>0</v>
      </c>
      <c r="I22" s="42">
        <v>0</v>
      </c>
    </row>
    <row r="23" spans="1:9" ht="26.25" customHeight="1">
      <c r="A23" s="40" t="s">
        <v>116</v>
      </c>
      <c r="B23" s="41" t="s">
        <v>117</v>
      </c>
      <c r="C23" s="51"/>
      <c r="D23" s="123"/>
      <c r="E23" s="124" t="s">
        <v>118</v>
      </c>
      <c r="F23" s="48">
        <v>24.92</v>
      </c>
      <c r="G23" s="42">
        <v>24.92</v>
      </c>
      <c r="H23" s="42">
        <v>0</v>
      </c>
      <c r="I23" s="42">
        <v>0</v>
      </c>
    </row>
    <row r="24" spans="1:9" ht="26.25" customHeight="1">
      <c r="A24" s="40" t="s">
        <v>119</v>
      </c>
      <c r="B24" s="41" t="s">
        <v>120</v>
      </c>
      <c r="C24" s="51" t="s">
        <v>94</v>
      </c>
      <c r="D24" s="123"/>
      <c r="E24" s="124" t="s">
        <v>121</v>
      </c>
      <c r="F24" s="48">
        <v>24.92</v>
      </c>
      <c r="G24" s="42">
        <v>24.92</v>
      </c>
      <c r="H24" s="42">
        <v>0</v>
      </c>
      <c r="I24" s="42">
        <v>0</v>
      </c>
    </row>
    <row r="25" spans="1:9" ht="26.25" customHeight="1">
      <c r="A25" s="40" t="s">
        <v>122</v>
      </c>
      <c r="B25" s="41"/>
      <c r="C25" s="51"/>
      <c r="D25" s="123"/>
      <c r="E25" s="124" t="s">
        <v>123</v>
      </c>
      <c r="F25" s="48">
        <v>50.07</v>
      </c>
      <c r="G25" s="42">
        <v>50.07</v>
      </c>
      <c r="H25" s="42">
        <v>0</v>
      </c>
      <c r="I25" s="42">
        <v>0</v>
      </c>
    </row>
    <row r="26" spans="1:9" ht="26.25" customHeight="1">
      <c r="A26" s="40" t="s">
        <v>124</v>
      </c>
      <c r="B26" s="41" t="s">
        <v>94</v>
      </c>
      <c r="C26" s="51"/>
      <c r="D26" s="123"/>
      <c r="E26" s="124" t="s">
        <v>125</v>
      </c>
      <c r="F26" s="48">
        <v>50.07</v>
      </c>
      <c r="G26" s="42">
        <v>50.07</v>
      </c>
      <c r="H26" s="42">
        <v>0</v>
      </c>
      <c r="I26" s="42">
        <v>0</v>
      </c>
    </row>
    <row r="27" spans="1:9" ht="26.25" customHeight="1">
      <c r="A27" s="40" t="s">
        <v>126</v>
      </c>
      <c r="B27" s="41" t="s">
        <v>96</v>
      </c>
      <c r="C27" s="51" t="s">
        <v>88</v>
      </c>
      <c r="D27" s="123"/>
      <c r="E27" s="124" t="s">
        <v>127</v>
      </c>
      <c r="F27" s="48">
        <v>50.07</v>
      </c>
      <c r="G27" s="42">
        <v>50.07</v>
      </c>
      <c r="H27" s="42">
        <v>0</v>
      </c>
      <c r="I27" s="42">
        <v>0</v>
      </c>
    </row>
    <row r="28" spans="1:9" ht="26.25" customHeight="1">
      <c r="A28" s="3"/>
      <c r="B28" s="19"/>
      <c r="C28" s="20"/>
      <c r="D28" s="121" t="s">
        <v>128</v>
      </c>
      <c r="E28" s="122" t="s">
        <v>129</v>
      </c>
      <c r="F28" s="46">
        <v>197.96</v>
      </c>
      <c r="G28" s="21">
        <v>162.26</v>
      </c>
      <c r="H28" s="21">
        <v>35.7</v>
      </c>
      <c r="I28" s="21">
        <v>0</v>
      </c>
    </row>
    <row r="29" spans="1:9" ht="26.25" customHeight="1">
      <c r="A29" s="3" t="s">
        <v>85</v>
      </c>
      <c r="B29" s="19"/>
      <c r="C29" s="20"/>
      <c r="D29" s="121"/>
      <c r="E29" s="122" t="s">
        <v>130</v>
      </c>
      <c r="F29" s="46">
        <v>147.62</v>
      </c>
      <c r="G29" s="21">
        <v>111.92</v>
      </c>
      <c r="H29" s="21">
        <v>35.7</v>
      </c>
      <c r="I29" s="21">
        <v>0</v>
      </c>
    </row>
    <row r="30" spans="1:9" ht="26.25" customHeight="1">
      <c r="A30" s="3" t="s">
        <v>87</v>
      </c>
      <c r="B30" s="19" t="s">
        <v>88</v>
      </c>
      <c r="C30" s="20"/>
      <c r="D30" s="121"/>
      <c r="E30" s="122" t="s">
        <v>131</v>
      </c>
      <c r="F30" s="46">
        <v>0.7</v>
      </c>
      <c r="G30" s="21">
        <v>0</v>
      </c>
      <c r="H30" s="21">
        <v>0.7</v>
      </c>
      <c r="I30" s="21">
        <v>0</v>
      </c>
    </row>
    <row r="31" spans="1:9" ht="26.25" customHeight="1">
      <c r="A31" s="3" t="s">
        <v>90</v>
      </c>
      <c r="B31" s="19" t="s">
        <v>91</v>
      </c>
      <c r="C31" s="20" t="s">
        <v>92</v>
      </c>
      <c r="D31" s="121" t="s">
        <v>132</v>
      </c>
      <c r="E31" s="122" t="s">
        <v>133</v>
      </c>
      <c r="F31" s="46">
        <v>0.7</v>
      </c>
      <c r="G31" s="21">
        <v>0</v>
      </c>
      <c r="H31" s="21">
        <v>0.7</v>
      </c>
      <c r="I31" s="21">
        <v>0</v>
      </c>
    </row>
    <row r="32" spans="1:9" ht="26.25" customHeight="1">
      <c r="A32" s="3" t="s">
        <v>87</v>
      </c>
      <c r="B32" s="19" t="s">
        <v>94</v>
      </c>
      <c r="C32" s="20"/>
      <c r="D32" s="121"/>
      <c r="E32" s="122" t="s">
        <v>134</v>
      </c>
      <c r="F32" s="46">
        <v>146.92</v>
      </c>
      <c r="G32" s="21">
        <v>111.92</v>
      </c>
      <c r="H32" s="21">
        <v>35</v>
      </c>
      <c r="I32" s="21">
        <v>0</v>
      </c>
    </row>
    <row r="33" spans="1:9" ht="26.25" customHeight="1">
      <c r="A33" s="3" t="s">
        <v>90</v>
      </c>
      <c r="B33" s="19" t="s">
        <v>96</v>
      </c>
      <c r="C33" s="20" t="s">
        <v>94</v>
      </c>
      <c r="D33" s="121" t="s">
        <v>135</v>
      </c>
      <c r="E33" s="122" t="s">
        <v>136</v>
      </c>
      <c r="F33" s="46">
        <v>5</v>
      </c>
      <c r="G33" s="21">
        <v>0</v>
      </c>
      <c r="H33" s="21">
        <v>5</v>
      </c>
      <c r="I33" s="21">
        <v>0</v>
      </c>
    </row>
    <row r="34" spans="1:9" ht="26.25" customHeight="1">
      <c r="A34" s="3" t="s">
        <v>90</v>
      </c>
      <c r="B34" s="19" t="s">
        <v>96</v>
      </c>
      <c r="C34" s="20" t="s">
        <v>92</v>
      </c>
      <c r="D34" s="121" t="s">
        <v>137</v>
      </c>
      <c r="E34" s="122" t="s">
        <v>138</v>
      </c>
      <c r="F34" s="46">
        <v>141.92</v>
      </c>
      <c r="G34" s="21">
        <v>111.92</v>
      </c>
      <c r="H34" s="21">
        <v>30</v>
      </c>
      <c r="I34" s="21">
        <v>0</v>
      </c>
    </row>
    <row r="35" spans="1:9" ht="26.25" customHeight="1">
      <c r="A35" s="3" t="s">
        <v>101</v>
      </c>
      <c r="B35" s="19"/>
      <c r="C35" s="20"/>
      <c r="D35" s="121"/>
      <c r="E35" s="122" t="s">
        <v>139</v>
      </c>
      <c r="F35" s="46">
        <v>29.61</v>
      </c>
      <c r="G35" s="21">
        <v>29.61</v>
      </c>
      <c r="H35" s="21">
        <v>0</v>
      </c>
      <c r="I35" s="21">
        <v>0</v>
      </c>
    </row>
    <row r="36" spans="1:9" ht="26.25" customHeight="1">
      <c r="A36" s="3" t="s">
        <v>103</v>
      </c>
      <c r="B36" s="19" t="s">
        <v>98</v>
      </c>
      <c r="C36" s="20"/>
      <c r="D36" s="121"/>
      <c r="E36" s="122" t="s">
        <v>140</v>
      </c>
      <c r="F36" s="46">
        <v>29.61</v>
      </c>
      <c r="G36" s="21">
        <v>29.61</v>
      </c>
      <c r="H36" s="21">
        <v>0</v>
      </c>
      <c r="I36" s="21">
        <v>0</v>
      </c>
    </row>
    <row r="37" spans="1:9" ht="26.25" customHeight="1">
      <c r="A37" s="3" t="s">
        <v>105</v>
      </c>
      <c r="B37" s="19" t="s">
        <v>106</v>
      </c>
      <c r="C37" s="20" t="s">
        <v>94</v>
      </c>
      <c r="D37" s="121" t="s">
        <v>141</v>
      </c>
      <c r="E37" s="122" t="s">
        <v>142</v>
      </c>
      <c r="F37" s="46">
        <v>11.69</v>
      </c>
      <c r="G37" s="21">
        <v>11.69</v>
      </c>
      <c r="H37" s="21">
        <v>0</v>
      </c>
      <c r="I37" s="21">
        <v>0</v>
      </c>
    </row>
    <row r="38" spans="1:9" ht="26.25" customHeight="1">
      <c r="A38" s="3" t="s">
        <v>105</v>
      </c>
      <c r="B38" s="19" t="s">
        <v>106</v>
      </c>
      <c r="C38" s="20" t="s">
        <v>98</v>
      </c>
      <c r="D38" s="121" t="s">
        <v>143</v>
      </c>
      <c r="E38" s="122" t="s">
        <v>144</v>
      </c>
      <c r="F38" s="46">
        <v>17.92</v>
      </c>
      <c r="G38" s="21">
        <v>17.92</v>
      </c>
      <c r="H38" s="21">
        <v>0</v>
      </c>
      <c r="I38" s="21">
        <v>0</v>
      </c>
    </row>
    <row r="39" spans="1:9" ht="26.25" customHeight="1">
      <c r="A39" s="3" t="s">
        <v>114</v>
      </c>
      <c r="B39" s="19"/>
      <c r="C39" s="20"/>
      <c r="D39" s="121"/>
      <c r="E39" s="122" t="s">
        <v>145</v>
      </c>
      <c r="F39" s="46">
        <v>6.81</v>
      </c>
      <c r="G39" s="21">
        <v>6.81</v>
      </c>
      <c r="H39" s="21">
        <v>0</v>
      </c>
      <c r="I39" s="21">
        <v>0</v>
      </c>
    </row>
    <row r="40" spans="1:9" ht="26.25" customHeight="1">
      <c r="A40" s="3" t="s">
        <v>116</v>
      </c>
      <c r="B40" s="19" t="s">
        <v>117</v>
      </c>
      <c r="C40" s="20"/>
      <c r="D40" s="121"/>
      <c r="E40" s="122" t="s">
        <v>146</v>
      </c>
      <c r="F40" s="46">
        <v>6.81</v>
      </c>
      <c r="G40" s="21">
        <v>6.81</v>
      </c>
      <c r="H40" s="21">
        <v>0</v>
      </c>
      <c r="I40" s="21">
        <v>0</v>
      </c>
    </row>
    <row r="41" spans="1:9" ht="26.25" customHeight="1">
      <c r="A41" s="3" t="s">
        <v>119</v>
      </c>
      <c r="B41" s="19" t="s">
        <v>120</v>
      </c>
      <c r="C41" s="20" t="s">
        <v>94</v>
      </c>
      <c r="D41" s="121" t="s">
        <v>147</v>
      </c>
      <c r="E41" s="122" t="s">
        <v>148</v>
      </c>
      <c r="F41" s="46">
        <v>6.81</v>
      </c>
      <c r="G41" s="21">
        <v>6.81</v>
      </c>
      <c r="H41" s="21">
        <v>0</v>
      </c>
      <c r="I41" s="21">
        <v>0</v>
      </c>
    </row>
    <row r="42" spans="1:9" ht="26.25" customHeight="1">
      <c r="A42" s="3" t="s">
        <v>122</v>
      </c>
      <c r="B42" s="19"/>
      <c r="C42" s="20"/>
      <c r="D42" s="121"/>
      <c r="E42" s="122" t="s">
        <v>149</v>
      </c>
      <c r="F42" s="46">
        <v>13.92</v>
      </c>
      <c r="G42" s="21">
        <v>13.92</v>
      </c>
      <c r="H42" s="21">
        <v>0</v>
      </c>
      <c r="I42" s="21">
        <v>0</v>
      </c>
    </row>
    <row r="43" spans="1:9" ht="26.25" customHeight="1">
      <c r="A43" s="3" t="s">
        <v>124</v>
      </c>
      <c r="B43" s="19" t="s">
        <v>94</v>
      </c>
      <c r="C43" s="20"/>
      <c r="D43" s="121"/>
      <c r="E43" s="122" t="s">
        <v>150</v>
      </c>
      <c r="F43" s="46">
        <v>13.92</v>
      </c>
      <c r="G43" s="21">
        <v>13.92</v>
      </c>
      <c r="H43" s="21">
        <v>0</v>
      </c>
      <c r="I43" s="21">
        <v>0</v>
      </c>
    </row>
    <row r="44" spans="1:9" ht="26.25" customHeight="1">
      <c r="A44" s="3" t="s">
        <v>126</v>
      </c>
      <c r="B44" s="19" t="s">
        <v>96</v>
      </c>
      <c r="C44" s="20" t="s">
        <v>88</v>
      </c>
      <c r="D44" s="121" t="s">
        <v>151</v>
      </c>
      <c r="E44" s="122" t="s">
        <v>152</v>
      </c>
      <c r="F44" s="46">
        <v>13.92</v>
      </c>
      <c r="G44" s="21">
        <v>13.92</v>
      </c>
      <c r="H44" s="21">
        <v>0</v>
      </c>
      <c r="I44" s="21">
        <v>0</v>
      </c>
    </row>
    <row r="45" spans="1:9" ht="26.25" customHeight="1">
      <c r="A45" s="3"/>
      <c r="B45" s="19"/>
      <c r="C45" s="20"/>
      <c r="D45" s="121" t="s">
        <v>153</v>
      </c>
      <c r="E45" s="122" t="s">
        <v>154</v>
      </c>
      <c r="F45" s="46">
        <v>1005.12</v>
      </c>
      <c r="G45" s="21">
        <v>217.8</v>
      </c>
      <c r="H45" s="21">
        <v>787.32</v>
      </c>
      <c r="I45" s="21">
        <v>0</v>
      </c>
    </row>
    <row r="46" spans="1:9" ht="26.25" customHeight="1">
      <c r="A46" s="3" t="s">
        <v>85</v>
      </c>
      <c r="B46" s="19"/>
      <c r="C46" s="20"/>
      <c r="D46" s="121"/>
      <c r="E46" s="122" t="s">
        <v>130</v>
      </c>
      <c r="F46" s="46">
        <v>947.75</v>
      </c>
      <c r="G46" s="21">
        <v>160.43</v>
      </c>
      <c r="H46" s="21">
        <v>787.32</v>
      </c>
      <c r="I46" s="21">
        <v>0</v>
      </c>
    </row>
    <row r="47" spans="1:9" ht="26.25" customHeight="1">
      <c r="A47" s="3" t="s">
        <v>87</v>
      </c>
      <c r="B47" s="19" t="s">
        <v>94</v>
      </c>
      <c r="C47" s="20"/>
      <c r="D47" s="121"/>
      <c r="E47" s="122" t="s">
        <v>134</v>
      </c>
      <c r="F47" s="46">
        <v>947.75</v>
      </c>
      <c r="G47" s="21">
        <v>160.43</v>
      </c>
      <c r="H47" s="21">
        <v>787.32</v>
      </c>
      <c r="I47" s="21">
        <v>0</v>
      </c>
    </row>
    <row r="48" spans="1:9" ht="26.25" customHeight="1">
      <c r="A48" s="3" t="s">
        <v>90</v>
      </c>
      <c r="B48" s="19" t="s">
        <v>96</v>
      </c>
      <c r="C48" s="20" t="s">
        <v>98</v>
      </c>
      <c r="D48" s="121" t="s">
        <v>155</v>
      </c>
      <c r="E48" s="122" t="s">
        <v>156</v>
      </c>
      <c r="F48" s="46">
        <v>329</v>
      </c>
      <c r="G48" s="21">
        <v>0</v>
      </c>
      <c r="H48" s="21">
        <v>329</v>
      </c>
      <c r="I48" s="21">
        <v>0</v>
      </c>
    </row>
    <row r="49" spans="1:9" ht="26.25" customHeight="1">
      <c r="A49" s="3" t="s">
        <v>90</v>
      </c>
      <c r="B49" s="19" t="s">
        <v>96</v>
      </c>
      <c r="C49" s="20" t="s">
        <v>92</v>
      </c>
      <c r="D49" s="121" t="s">
        <v>137</v>
      </c>
      <c r="E49" s="122" t="s">
        <v>138</v>
      </c>
      <c r="F49" s="46">
        <v>618.75</v>
      </c>
      <c r="G49" s="21">
        <v>160.43</v>
      </c>
      <c r="H49" s="21">
        <v>458.32</v>
      </c>
      <c r="I49" s="21">
        <v>0</v>
      </c>
    </row>
    <row r="50" spans="1:9" ht="26.25" customHeight="1">
      <c r="A50" s="3" t="s">
        <v>101</v>
      </c>
      <c r="B50" s="19"/>
      <c r="C50" s="20"/>
      <c r="D50" s="121"/>
      <c r="E50" s="122" t="s">
        <v>139</v>
      </c>
      <c r="F50" s="46">
        <v>27.07</v>
      </c>
      <c r="G50" s="21">
        <v>27.07</v>
      </c>
      <c r="H50" s="21">
        <v>0</v>
      </c>
      <c r="I50" s="21">
        <v>0</v>
      </c>
    </row>
    <row r="51" spans="1:9" ht="26.25" customHeight="1">
      <c r="A51" s="3" t="s">
        <v>103</v>
      </c>
      <c r="B51" s="19" t="s">
        <v>98</v>
      </c>
      <c r="C51" s="20"/>
      <c r="D51" s="121"/>
      <c r="E51" s="122" t="s">
        <v>140</v>
      </c>
      <c r="F51" s="46">
        <v>27.07</v>
      </c>
      <c r="G51" s="21">
        <v>27.07</v>
      </c>
      <c r="H51" s="21">
        <v>0</v>
      </c>
      <c r="I51" s="21">
        <v>0</v>
      </c>
    </row>
    <row r="52" spans="1:9" ht="26.25" customHeight="1">
      <c r="A52" s="3" t="s">
        <v>105</v>
      </c>
      <c r="B52" s="19" t="s">
        <v>106</v>
      </c>
      <c r="C52" s="20" t="s">
        <v>94</v>
      </c>
      <c r="D52" s="121" t="s">
        <v>141</v>
      </c>
      <c r="E52" s="122" t="s">
        <v>142</v>
      </c>
      <c r="F52" s="46">
        <v>0.81</v>
      </c>
      <c r="G52" s="21">
        <v>0.81</v>
      </c>
      <c r="H52" s="21">
        <v>0</v>
      </c>
      <c r="I52" s="21">
        <v>0</v>
      </c>
    </row>
    <row r="53" spans="1:9" ht="26.25" customHeight="1">
      <c r="A53" s="3" t="s">
        <v>105</v>
      </c>
      <c r="B53" s="19" t="s">
        <v>106</v>
      </c>
      <c r="C53" s="20" t="s">
        <v>98</v>
      </c>
      <c r="D53" s="121" t="s">
        <v>143</v>
      </c>
      <c r="E53" s="122" t="s">
        <v>144</v>
      </c>
      <c r="F53" s="46">
        <v>26.26</v>
      </c>
      <c r="G53" s="21">
        <v>26.26</v>
      </c>
      <c r="H53" s="21">
        <v>0</v>
      </c>
      <c r="I53" s="21">
        <v>0</v>
      </c>
    </row>
    <row r="54" spans="1:9" ht="26.25" customHeight="1">
      <c r="A54" s="3" t="s">
        <v>114</v>
      </c>
      <c r="B54" s="19"/>
      <c r="C54" s="20"/>
      <c r="D54" s="121"/>
      <c r="E54" s="122" t="s">
        <v>145</v>
      </c>
      <c r="F54" s="46">
        <v>9.97</v>
      </c>
      <c r="G54" s="21">
        <v>9.97</v>
      </c>
      <c r="H54" s="21">
        <v>0</v>
      </c>
      <c r="I54" s="21">
        <v>0</v>
      </c>
    </row>
    <row r="55" spans="1:9" ht="26.25" customHeight="1">
      <c r="A55" s="3" t="s">
        <v>116</v>
      </c>
      <c r="B55" s="19" t="s">
        <v>117</v>
      </c>
      <c r="C55" s="20"/>
      <c r="D55" s="121"/>
      <c r="E55" s="122" t="s">
        <v>146</v>
      </c>
      <c r="F55" s="46">
        <v>9.97</v>
      </c>
      <c r="G55" s="21">
        <v>9.97</v>
      </c>
      <c r="H55" s="21">
        <v>0</v>
      </c>
      <c r="I55" s="21">
        <v>0</v>
      </c>
    </row>
    <row r="56" spans="1:9" ht="26.25" customHeight="1">
      <c r="A56" s="3" t="s">
        <v>119</v>
      </c>
      <c r="B56" s="19" t="s">
        <v>120</v>
      </c>
      <c r="C56" s="20" t="s">
        <v>94</v>
      </c>
      <c r="D56" s="121" t="s">
        <v>147</v>
      </c>
      <c r="E56" s="122" t="s">
        <v>148</v>
      </c>
      <c r="F56" s="46">
        <v>9.97</v>
      </c>
      <c r="G56" s="21">
        <v>9.97</v>
      </c>
      <c r="H56" s="21">
        <v>0</v>
      </c>
      <c r="I56" s="21">
        <v>0</v>
      </c>
    </row>
    <row r="57" spans="1:9" ht="26.25" customHeight="1">
      <c r="A57" s="3" t="s">
        <v>122</v>
      </c>
      <c r="B57" s="19"/>
      <c r="C57" s="20"/>
      <c r="D57" s="121"/>
      <c r="E57" s="122" t="s">
        <v>149</v>
      </c>
      <c r="F57" s="46">
        <v>20.33</v>
      </c>
      <c r="G57" s="21">
        <v>20.33</v>
      </c>
      <c r="H57" s="21">
        <v>0</v>
      </c>
      <c r="I57" s="21">
        <v>0</v>
      </c>
    </row>
    <row r="58" spans="1:9" ht="26.25" customHeight="1">
      <c r="A58" s="3" t="s">
        <v>124</v>
      </c>
      <c r="B58" s="19" t="s">
        <v>94</v>
      </c>
      <c r="C58" s="20"/>
      <c r="D58" s="121"/>
      <c r="E58" s="122" t="s">
        <v>150</v>
      </c>
      <c r="F58" s="46">
        <v>20.33</v>
      </c>
      <c r="G58" s="21">
        <v>20.33</v>
      </c>
      <c r="H58" s="21">
        <v>0</v>
      </c>
      <c r="I58" s="21">
        <v>0</v>
      </c>
    </row>
    <row r="59" spans="1:9" ht="26.25" customHeight="1">
      <c r="A59" s="3" t="s">
        <v>126</v>
      </c>
      <c r="B59" s="19" t="s">
        <v>96</v>
      </c>
      <c r="C59" s="20" t="s">
        <v>88</v>
      </c>
      <c r="D59" s="121" t="s">
        <v>151</v>
      </c>
      <c r="E59" s="122" t="s">
        <v>152</v>
      </c>
      <c r="F59" s="46">
        <v>20.33</v>
      </c>
      <c r="G59" s="21">
        <v>20.33</v>
      </c>
      <c r="H59" s="21">
        <v>0</v>
      </c>
      <c r="I59" s="21">
        <v>0</v>
      </c>
    </row>
    <row r="60" spans="1:9" ht="26.25" customHeight="1">
      <c r="A60" s="3"/>
      <c r="B60" s="19"/>
      <c r="C60" s="20"/>
      <c r="D60" s="121" t="s">
        <v>157</v>
      </c>
      <c r="E60" s="122" t="s">
        <v>158</v>
      </c>
      <c r="F60" s="46">
        <v>140.36</v>
      </c>
      <c r="G60" s="21">
        <v>50.36</v>
      </c>
      <c r="H60" s="21">
        <v>90</v>
      </c>
      <c r="I60" s="21">
        <v>0</v>
      </c>
    </row>
    <row r="61" spans="1:9" ht="26.25" customHeight="1">
      <c r="A61" s="3" t="s">
        <v>101</v>
      </c>
      <c r="B61" s="19"/>
      <c r="C61" s="20"/>
      <c r="D61" s="121"/>
      <c r="E61" s="122" t="s">
        <v>139</v>
      </c>
      <c r="F61" s="46">
        <v>133.65</v>
      </c>
      <c r="G61" s="21">
        <v>43.65</v>
      </c>
      <c r="H61" s="21">
        <v>90</v>
      </c>
      <c r="I61" s="21">
        <v>0</v>
      </c>
    </row>
    <row r="62" spans="1:9" ht="26.25" customHeight="1">
      <c r="A62" s="3" t="s">
        <v>103</v>
      </c>
      <c r="B62" s="19" t="s">
        <v>98</v>
      </c>
      <c r="C62" s="20"/>
      <c r="D62" s="121"/>
      <c r="E62" s="122" t="s">
        <v>140</v>
      </c>
      <c r="F62" s="46">
        <v>6.33</v>
      </c>
      <c r="G62" s="21">
        <v>6.33</v>
      </c>
      <c r="H62" s="21">
        <v>0</v>
      </c>
      <c r="I62" s="21">
        <v>0</v>
      </c>
    </row>
    <row r="63" spans="1:9" ht="26.25" customHeight="1">
      <c r="A63" s="3" t="s">
        <v>105</v>
      </c>
      <c r="B63" s="19" t="s">
        <v>106</v>
      </c>
      <c r="C63" s="20" t="s">
        <v>94</v>
      </c>
      <c r="D63" s="121" t="s">
        <v>141</v>
      </c>
      <c r="E63" s="122" t="s">
        <v>142</v>
      </c>
      <c r="F63" s="46">
        <v>0.27</v>
      </c>
      <c r="G63" s="21">
        <v>0.27</v>
      </c>
      <c r="H63" s="21">
        <v>0</v>
      </c>
      <c r="I63" s="21">
        <v>0</v>
      </c>
    </row>
    <row r="64" spans="1:9" ht="26.25" customHeight="1">
      <c r="A64" s="3" t="s">
        <v>105</v>
      </c>
      <c r="B64" s="19" t="s">
        <v>106</v>
      </c>
      <c r="C64" s="20" t="s">
        <v>98</v>
      </c>
      <c r="D64" s="121" t="s">
        <v>143</v>
      </c>
      <c r="E64" s="122" t="s">
        <v>144</v>
      </c>
      <c r="F64" s="46">
        <v>6.06</v>
      </c>
      <c r="G64" s="21">
        <v>6.06</v>
      </c>
      <c r="H64" s="21">
        <v>0</v>
      </c>
      <c r="I64" s="21">
        <v>0</v>
      </c>
    </row>
    <row r="65" spans="1:9" ht="26.25" customHeight="1">
      <c r="A65" s="3" t="s">
        <v>103</v>
      </c>
      <c r="B65" s="19" t="s">
        <v>109</v>
      </c>
      <c r="C65" s="20"/>
      <c r="D65" s="121"/>
      <c r="E65" s="122" t="s">
        <v>159</v>
      </c>
      <c r="F65" s="46">
        <v>127.32</v>
      </c>
      <c r="G65" s="21">
        <v>37.32</v>
      </c>
      <c r="H65" s="21">
        <v>90</v>
      </c>
      <c r="I65" s="21">
        <v>0</v>
      </c>
    </row>
    <row r="66" spans="1:9" ht="26.25" customHeight="1">
      <c r="A66" s="3" t="s">
        <v>105</v>
      </c>
      <c r="B66" s="19" t="s">
        <v>111</v>
      </c>
      <c r="C66" s="20" t="s">
        <v>112</v>
      </c>
      <c r="D66" s="121" t="s">
        <v>160</v>
      </c>
      <c r="E66" s="122" t="s">
        <v>161</v>
      </c>
      <c r="F66" s="46">
        <v>127.32</v>
      </c>
      <c r="G66" s="21">
        <v>37.32</v>
      </c>
      <c r="H66" s="21">
        <v>90</v>
      </c>
      <c r="I66" s="21">
        <v>0</v>
      </c>
    </row>
    <row r="67" spans="1:9" ht="26.25" customHeight="1">
      <c r="A67" s="3" t="s">
        <v>114</v>
      </c>
      <c r="B67" s="19"/>
      <c r="C67" s="20"/>
      <c r="D67" s="121"/>
      <c r="E67" s="122" t="s">
        <v>145</v>
      </c>
      <c r="F67" s="46">
        <v>2.3</v>
      </c>
      <c r="G67" s="21">
        <v>2.3</v>
      </c>
      <c r="H67" s="21">
        <v>0</v>
      </c>
      <c r="I67" s="21">
        <v>0</v>
      </c>
    </row>
    <row r="68" spans="1:9" ht="26.25" customHeight="1">
      <c r="A68" s="3" t="s">
        <v>116</v>
      </c>
      <c r="B68" s="19" t="s">
        <v>117</v>
      </c>
      <c r="C68" s="20"/>
      <c r="D68" s="121"/>
      <c r="E68" s="122" t="s">
        <v>146</v>
      </c>
      <c r="F68" s="46">
        <v>2.3</v>
      </c>
      <c r="G68" s="21">
        <v>2.3</v>
      </c>
      <c r="H68" s="21">
        <v>0</v>
      </c>
      <c r="I68" s="21">
        <v>0</v>
      </c>
    </row>
    <row r="69" spans="1:9" ht="26.25" customHeight="1">
      <c r="A69" s="3" t="s">
        <v>119</v>
      </c>
      <c r="B69" s="19" t="s">
        <v>120</v>
      </c>
      <c r="C69" s="20" t="s">
        <v>94</v>
      </c>
      <c r="D69" s="121" t="s">
        <v>147</v>
      </c>
      <c r="E69" s="122" t="s">
        <v>148</v>
      </c>
      <c r="F69" s="46">
        <v>2.3</v>
      </c>
      <c r="G69" s="21">
        <v>2.3</v>
      </c>
      <c r="H69" s="21">
        <v>0</v>
      </c>
      <c r="I69" s="21">
        <v>0</v>
      </c>
    </row>
    <row r="70" spans="1:9" ht="26.25" customHeight="1">
      <c r="A70" s="3" t="s">
        <v>122</v>
      </c>
      <c r="B70" s="19"/>
      <c r="C70" s="20"/>
      <c r="D70" s="121"/>
      <c r="E70" s="122" t="s">
        <v>149</v>
      </c>
      <c r="F70" s="46">
        <v>4.41</v>
      </c>
      <c r="G70" s="21">
        <v>4.41</v>
      </c>
      <c r="H70" s="21">
        <v>0</v>
      </c>
      <c r="I70" s="21">
        <v>0</v>
      </c>
    </row>
    <row r="71" spans="1:9" ht="26.25" customHeight="1">
      <c r="A71" s="3" t="s">
        <v>124</v>
      </c>
      <c r="B71" s="19" t="s">
        <v>94</v>
      </c>
      <c r="C71" s="20"/>
      <c r="D71" s="121"/>
      <c r="E71" s="122" t="s">
        <v>150</v>
      </c>
      <c r="F71" s="46">
        <v>4.41</v>
      </c>
      <c r="G71" s="21">
        <v>4.41</v>
      </c>
      <c r="H71" s="21">
        <v>0</v>
      </c>
      <c r="I71" s="21">
        <v>0</v>
      </c>
    </row>
    <row r="72" spans="1:9" ht="26.25" customHeight="1">
      <c r="A72" s="3" t="s">
        <v>126</v>
      </c>
      <c r="B72" s="19" t="s">
        <v>96</v>
      </c>
      <c r="C72" s="20" t="s">
        <v>88</v>
      </c>
      <c r="D72" s="121" t="s">
        <v>151</v>
      </c>
      <c r="E72" s="122" t="s">
        <v>152</v>
      </c>
      <c r="F72" s="46">
        <v>4.41</v>
      </c>
      <c r="G72" s="21">
        <v>4.41</v>
      </c>
      <c r="H72" s="21">
        <v>0</v>
      </c>
      <c r="I72" s="21">
        <v>0</v>
      </c>
    </row>
    <row r="73" spans="1:9" ht="26.25" customHeight="1">
      <c r="A73" s="3"/>
      <c r="B73" s="19"/>
      <c r="C73" s="20"/>
      <c r="D73" s="121" t="s">
        <v>162</v>
      </c>
      <c r="E73" s="122" t="s">
        <v>163</v>
      </c>
      <c r="F73" s="46">
        <v>244.47</v>
      </c>
      <c r="G73" s="21">
        <v>40.55</v>
      </c>
      <c r="H73" s="21">
        <v>203.92</v>
      </c>
      <c r="I73" s="21">
        <v>0</v>
      </c>
    </row>
    <row r="74" spans="1:9" ht="26.25" customHeight="1">
      <c r="A74" s="3" t="s">
        <v>85</v>
      </c>
      <c r="B74" s="19"/>
      <c r="C74" s="20"/>
      <c r="D74" s="121"/>
      <c r="E74" s="122" t="s">
        <v>130</v>
      </c>
      <c r="F74" s="46">
        <v>233.82</v>
      </c>
      <c r="G74" s="21">
        <v>29.9</v>
      </c>
      <c r="H74" s="21">
        <v>203.92</v>
      </c>
      <c r="I74" s="21">
        <v>0</v>
      </c>
    </row>
    <row r="75" spans="1:9" ht="26.25" customHeight="1">
      <c r="A75" s="3" t="s">
        <v>87</v>
      </c>
      <c r="B75" s="19" t="s">
        <v>94</v>
      </c>
      <c r="C75" s="20"/>
      <c r="D75" s="121"/>
      <c r="E75" s="122" t="s">
        <v>134</v>
      </c>
      <c r="F75" s="46">
        <v>233.82</v>
      </c>
      <c r="G75" s="21">
        <v>29.9</v>
      </c>
      <c r="H75" s="21">
        <v>203.92</v>
      </c>
      <c r="I75" s="21">
        <v>0</v>
      </c>
    </row>
    <row r="76" spans="1:9" ht="26.25" customHeight="1">
      <c r="A76" s="3" t="s">
        <v>90</v>
      </c>
      <c r="B76" s="19" t="s">
        <v>96</v>
      </c>
      <c r="C76" s="20" t="s">
        <v>98</v>
      </c>
      <c r="D76" s="121" t="s">
        <v>155</v>
      </c>
      <c r="E76" s="122" t="s">
        <v>156</v>
      </c>
      <c r="F76" s="46">
        <v>203.62</v>
      </c>
      <c r="G76" s="21">
        <v>0</v>
      </c>
      <c r="H76" s="21">
        <v>203.62</v>
      </c>
      <c r="I76" s="21">
        <v>0</v>
      </c>
    </row>
    <row r="77" spans="1:9" ht="26.25" customHeight="1">
      <c r="A77" s="3" t="s">
        <v>90</v>
      </c>
      <c r="B77" s="19" t="s">
        <v>96</v>
      </c>
      <c r="C77" s="20" t="s">
        <v>92</v>
      </c>
      <c r="D77" s="121" t="s">
        <v>137</v>
      </c>
      <c r="E77" s="122" t="s">
        <v>138</v>
      </c>
      <c r="F77" s="46">
        <v>30.2</v>
      </c>
      <c r="G77" s="21">
        <v>29.9</v>
      </c>
      <c r="H77" s="21">
        <v>0.3</v>
      </c>
      <c r="I77" s="21">
        <v>0</v>
      </c>
    </row>
    <row r="78" spans="1:9" ht="26.25" customHeight="1">
      <c r="A78" s="3" t="s">
        <v>101</v>
      </c>
      <c r="B78" s="19"/>
      <c r="C78" s="20"/>
      <c r="D78" s="121"/>
      <c r="E78" s="122" t="s">
        <v>139</v>
      </c>
      <c r="F78" s="46">
        <v>5.46</v>
      </c>
      <c r="G78" s="21">
        <v>5.46</v>
      </c>
      <c r="H78" s="21">
        <v>0</v>
      </c>
      <c r="I78" s="21">
        <v>0</v>
      </c>
    </row>
    <row r="79" spans="1:9" ht="26.25" customHeight="1">
      <c r="A79" s="3" t="s">
        <v>103</v>
      </c>
      <c r="B79" s="19" t="s">
        <v>98</v>
      </c>
      <c r="C79" s="20"/>
      <c r="D79" s="121"/>
      <c r="E79" s="122" t="s">
        <v>140</v>
      </c>
      <c r="F79" s="46">
        <v>5.46</v>
      </c>
      <c r="G79" s="21">
        <v>5.46</v>
      </c>
      <c r="H79" s="21">
        <v>0</v>
      </c>
      <c r="I79" s="21">
        <v>0</v>
      </c>
    </row>
    <row r="80" spans="1:9" ht="26.25" customHeight="1">
      <c r="A80" s="3" t="s">
        <v>105</v>
      </c>
      <c r="B80" s="19" t="s">
        <v>106</v>
      </c>
      <c r="C80" s="20" t="s">
        <v>94</v>
      </c>
      <c r="D80" s="121" t="s">
        <v>141</v>
      </c>
      <c r="E80" s="122" t="s">
        <v>142</v>
      </c>
      <c r="F80" s="46">
        <v>0.92</v>
      </c>
      <c r="G80" s="21">
        <v>0.92</v>
      </c>
      <c r="H80" s="21">
        <v>0</v>
      </c>
      <c r="I80" s="21">
        <v>0</v>
      </c>
    </row>
    <row r="81" spans="1:9" ht="26.25" customHeight="1">
      <c r="A81" s="3" t="s">
        <v>105</v>
      </c>
      <c r="B81" s="19" t="s">
        <v>106</v>
      </c>
      <c r="C81" s="20" t="s">
        <v>98</v>
      </c>
      <c r="D81" s="121" t="s">
        <v>143</v>
      </c>
      <c r="E81" s="122" t="s">
        <v>144</v>
      </c>
      <c r="F81" s="46">
        <v>4.54</v>
      </c>
      <c r="G81" s="21">
        <v>4.54</v>
      </c>
      <c r="H81" s="21">
        <v>0</v>
      </c>
      <c r="I81" s="21">
        <v>0</v>
      </c>
    </row>
    <row r="82" spans="1:9" ht="26.25" customHeight="1">
      <c r="A82" s="3" t="s">
        <v>114</v>
      </c>
      <c r="B82" s="19"/>
      <c r="C82" s="20"/>
      <c r="D82" s="121"/>
      <c r="E82" s="122" t="s">
        <v>145</v>
      </c>
      <c r="F82" s="46">
        <v>1.73</v>
      </c>
      <c r="G82" s="21">
        <v>1.73</v>
      </c>
      <c r="H82" s="21">
        <v>0</v>
      </c>
      <c r="I82" s="21">
        <v>0</v>
      </c>
    </row>
    <row r="83" spans="1:9" ht="26.25" customHeight="1">
      <c r="A83" s="3" t="s">
        <v>116</v>
      </c>
      <c r="B83" s="19" t="s">
        <v>117</v>
      </c>
      <c r="C83" s="20"/>
      <c r="D83" s="121"/>
      <c r="E83" s="122" t="s">
        <v>146</v>
      </c>
      <c r="F83" s="46">
        <v>1.73</v>
      </c>
      <c r="G83" s="21">
        <v>1.73</v>
      </c>
      <c r="H83" s="21">
        <v>0</v>
      </c>
      <c r="I83" s="21">
        <v>0</v>
      </c>
    </row>
    <row r="84" spans="1:9" ht="26.25" customHeight="1">
      <c r="A84" s="3" t="s">
        <v>119</v>
      </c>
      <c r="B84" s="19" t="s">
        <v>120</v>
      </c>
      <c r="C84" s="20" t="s">
        <v>94</v>
      </c>
      <c r="D84" s="121" t="s">
        <v>147</v>
      </c>
      <c r="E84" s="122" t="s">
        <v>148</v>
      </c>
      <c r="F84" s="46">
        <v>1.73</v>
      </c>
      <c r="G84" s="21">
        <v>1.73</v>
      </c>
      <c r="H84" s="21">
        <v>0</v>
      </c>
      <c r="I84" s="21">
        <v>0</v>
      </c>
    </row>
    <row r="85" spans="1:9" ht="26.25" customHeight="1">
      <c r="A85" s="3" t="s">
        <v>122</v>
      </c>
      <c r="B85" s="19"/>
      <c r="C85" s="20"/>
      <c r="D85" s="121"/>
      <c r="E85" s="122" t="s">
        <v>149</v>
      </c>
      <c r="F85" s="46">
        <v>3.46</v>
      </c>
      <c r="G85" s="21">
        <v>3.46</v>
      </c>
      <c r="H85" s="21">
        <v>0</v>
      </c>
      <c r="I85" s="21">
        <v>0</v>
      </c>
    </row>
    <row r="86" spans="1:9" ht="26.25" customHeight="1">
      <c r="A86" s="3" t="s">
        <v>124</v>
      </c>
      <c r="B86" s="19" t="s">
        <v>94</v>
      </c>
      <c r="C86" s="20"/>
      <c r="D86" s="121"/>
      <c r="E86" s="122" t="s">
        <v>150</v>
      </c>
      <c r="F86" s="46">
        <v>3.46</v>
      </c>
      <c r="G86" s="21">
        <v>3.46</v>
      </c>
      <c r="H86" s="21">
        <v>0</v>
      </c>
      <c r="I86" s="21">
        <v>0</v>
      </c>
    </row>
    <row r="87" spans="1:9" ht="26.25" customHeight="1">
      <c r="A87" s="3" t="s">
        <v>126</v>
      </c>
      <c r="B87" s="19" t="s">
        <v>96</v>
      </c>
      <c r="C87" s="20" t="s">
        <v>88</v>
      </c>
      <c r="D87" s="121" t="s">
        <v>151</v>
      </c>
      <c r="E87" s="122" t="s">
        <v>152</v>
      </c>
      <c r="F87" s="46">
        <v>3.46</v>
      </c>
      <c r="G87" s="21">
        <v>3.46</v>
      </c>
      <c r="H87" s="21">
        <v>0</v>
      </c>
      <c r="I87" s="21">
        <v>0</v>
      </c>
    </row>
    <row r="88" spans="1:9" ht="26.25" customHeight="1">
      <c r="A88" s="3"/>
      <c r="B88" s="19"/>
      <c r="C88" s="20"/>
      <c r="D88" s="121" t="s">
        <v>164</v>
      </c>
      <c r="E88" s="122" t="s">
        <v>165</v>
      </c>
      <c r="F88" s="46">
        <v>182.54</v>
      </c>
      <c r="G88" s="21">
        <v>94.15</v>
      </c>
      <c r="H88" s="21">
        <v>88.39</v>
      </c>
      <c r="I88" s="21">
        <v>0</v>
      </c>
    </row>
    <row r="89" spans="1:9" ht="26.25" customHeight="1">
      <c r="A89" s="3" t="s">
        <v>85</v>
      </c>
      <c r="B89" s="19"/>
      <c r="C89" s="20"/>
      <c r="D89" s="121"/>
      <c r="E89" s="122" t="s">
        <v>130</v>
      </c>
      <c r="F89" s="46">
        <v>159.05</v>
      </c>
      <c r="G89" s="21">
        <v>70.66</v>
      </c>
      <c r="H89" s="21">
        <v>88.39</v>
      </c>
      <c r="I89" s="21">
        <v>0</v>
      </c>
    </row>
    <row r="90" spans="1:9" ht="26.25" customHeight="1">
      <c r="A90" s="3" t="s">
        <v>87</v>
      </c>
      <c r="B90" s="19" t="s">
        <v>94</v>
      </c>
      <c r="C90" s="20"/>
      <c r="D90" s="121"/>
      <c r="E90" s="122" t="s">
        <v>134</v>
      </c>
      <c r="F90" s="46">
        <v>159.05</v>
      </c>
      <c r="G90" s="21">
        <v>70.66</v>
      </c>
      <c r="H90" s="21">
        <v>88.39</v>
      </c>
      <c r="I90" s="21">
        <v>0</v>
      </c>
    </row>
    <row r="91" spans="1:9" ht="26.25" customHeight="1">
      <c r="A91" s="3" t="s">
        <v>90</v>
      </c>
      <c r="B91" s="19" t="s">
        <v>96</v>
      </c>
      <c r="C91" s="20" t="s">
        <v>98</v>
      </c>
      <c r="D91" s="121" t="s">
        <v>155</v>
      </c>
      <c r="E91" s="122" t="s">
        <v>156</v>
      </c>
      <c r="F91" s="46">
        <v>159.05</v>
      </c>
      <c r="G91" s="21">
        <v>70.66</v>
      </c>
      <c r="H91" s="21">
        <v>88.39</v>
      </c>
      <c r="I91" s="21">
        <v>0</v>
      </c>
    </row>
    <row r="92" spans="1:9" ht="26.25" customHeight="1">
      <c r="A92" s="3" t="s">
        <v>101</v>
      </c>
      <c r="B92" s="19"/>
      <c r="C92" s="20"/>
      <c r="D92" s="121"/>
      <c r="E92" s="122" t="s">
        <v>139</v>
      </c>
      <c r="F92" s="46">
        <v>11.43</v>
      </c>
      <c r="G92" s="21">
        <v>11.43</v>
      </c>
      <c r="H92" s="21">
        <v>0</v>
      </c>
      <c r="I92" s="21">
        <v>0</v>
      </c>
    </row>
    <row r="93" spans="1:9" ht="26.25" customHeight="1">
      <c r="A93" s="3" t="s">
        <v>103</v>
      </c>
      <c r="B93" s="19" t="s">
        <v>98</v>
      </c>
      <c r="C93" s="20"/>
      <c r="D93" s="121"/>
      <c r="E93" s="122" t="s">
        <v>140</v>
      </c>
      <c r="F93" s="46">
        <v>11.43</v>
      </c>
      <c r="G93" s="21">
        <v>11.43</v>
      </c>
      <c r="H93" s="21">
        <v>0</v>
      </c>
      <c r="I93" s="21">
        <v>0</v>
      </c>
    </row>
    <row r="94" spans="1:9" ht="26.25" customHeight="1">
      <c r="A94" s="3" t="s">
        <v>105</v>
      </c>
      <c r="B94" s="19" t="s">
        <v>106</v>
      </c>
      <c r="C94" s="20" t="s">
        <v>94</v>
      </c>
      <c r="D94" s="121" t="s">
        <v>141</v>
      </c>
      <c r="E94" s="122" t="s">
        <v>142</v>
      </c>
      <c r="F94" s="46">
        <v>0.6</v>
      </c>
      <c r="G94" s="21">
        <v>0.6</v>
      </c>
      <c r="H94" s="21">
        <v>0</v>
      </c>
      <c r="I94" s="21">
        <v>0</v>
      </c>
    </row>
    <row r="95" spans="1:9" ht="26.25" customHeight="1">
      <c r="A95" s="3" t="s">
        <v>105</v>
      </c>
      <c r="B95" s="19" t="s">
        <v>106</v>
      </c>
      <c r="C95" s="20" t="s">
        <v>98</v>
      </c>
      <c r="D95" s="121" t="s">
        <v>143</v>
      </c>
      <c r="E95" s="122" t="s">
        <v>144</v>
      </c>
      <c r="F95" s="46">
        <v>10.83</v>
      </c>
      <c r="G95" s="21">
        <v>10.83</v>
      </c>
      <c r="H95" s="21">
        <v>0</v>
      </c>
      <c r="I95" s="21">
        <v>0</v>
      </c>
    </row>
    <row r="96" spans="1:9" ht="26.25" customHeight="1">
      <c r="A96" s="3" t="s">
        <v>114</v>
      </c>
      <c r="B96" s="19"/>
      <c r="C96" s="20"/>
      <c r="D96" s="121"/>
      <c r="E96" s="122" t="s">
        <v>145</v>
      </c>
      <c r="F96" s="46">
        <v>4.11</v>
      </c>
      <c r="G96" s="21">
        <v>4.11</v>
      </c>
      <c r="H96" s="21">
        <v>0</v>
      </c>
      <c r="I96" s="21">
        <v>0</v>
      </c>
    </row>
    <row r="97" spans="1:9" ht="26.25" customHeight="1">
      <c r="A97" s="3" t="s">
        <v>116</v>
      </c>
      <c r="B97" s="19" t="s">
        <v>117</v>
      </c>
      <c r="C97" s="20"/>
      <c r="D97" s="121"/>
      <c r="E97" s="122" t="s">
        <v>146</v>
      </c>
      <c r="F97" s="46">
        <v>4.11</v>
      </c>
      <c r="G97" s="21">
        <v>4.11</v>
      </c>
      <c r="H97" s="21">
        <v>0</v>
      </c>
      <c r="I97" s="21">
        <v>0</v>
      </c>
    </row>
    <row r="98" spans="1:9" ht="26.25" customHeight="1">
      <c r="A98" s="3" t="s">
        <v>119</v>
      </c>
      <c r="B98" s="19" t="s">
        <v>120</v>
      </c>
      <c r="C98" s="20" t="s">
        <v>94</v>
      </c>
      <c r="D98" s="121" t="s">
        <v>147</v>
      </c>
      <c r="E98" s="122" t="s">
        <v>148</v>
      </c>
      <c r="F98" s="46">
        <v>4.11</v>
      </c>
      <c r="G98" s="21">
        <v>4.11</v>
      </c>
      <c r="H98" s="21">
        <v>0</v>
      </c>
      <c r="I98" s="21">
        <v>0</v>
      </c>
    </row>
    <row r="99" spans="1:9" ht="26.25" customHeight="1">
      <c r="A99" s="3" t="s">
        <v>122</v>
      </c>
      <c r="B99" s="19"/>
      <c r="C99" s="20"/>
      <c r="D99" s="121"/>
      <c r="E99" s="122" t="s">
        <v>149</v>
      </c>
      <c r="F99" s="46">
        <v>7.95</v>
      </c>
      <c r="G99" s="21">
        <v>7.95</v>
      </c>
      <c r="H99" s="21">
        <v>0</v>
      </c>
      <c r="I99" s="21">
        <v>0</v>
      </c>
    </row>
    <row r="100" spans="1:9" ht="26.25" customHeight="1">
      <c r="A100" s="3" t="s">
        <v>124</v>
      </c>
      <c r="B100" s="19" t="s">
        <v>94</v>
      </c>
      <c r="C100" s="20"/>
      <c r="D100" s="121"/>
      <c r="E100" s="122" t="s">
        <v>150</v>
      </c>
      <c r="F100" s="46">
        <v>7.95</v>
      </c>
      <c r="G100" s="21">
        <v>7.95</v>
      </c>
      <c r="H100" s="21">
        <v>0</v>
      </c>
      <c r="I100" s="21">
        <v>0</v>
      </c>
    </row>
    <row r="101" spans="1:9" ht="26.25" customHeight="1">
      <c r="A101" s="3" t="s">
        <v>126</v>
      </c>
      <c r="B101" s="19" t="s">
        <v>96</v>
      </c>
      <c r="C101" s="20" t="s">
        <v>88</v>
      </c>
      <c r="D101" s="121" t="s">
        <v>151</v>
      </c>
      <c r="E101" s="122" t="s">
        <v>152</v>
      </c>
      <c r="F101" s="46">
        <v>7.95</v>
      </c>
      <c r="G101" s="21">
        <v>7.95</v>
      </c>
      <c r="H101" s="21">
        <v>0</v>
      </c>
      <c r="I101" s="21">
        <v>0</v>
      </c>
    </row>
  </sheetData>
  <sheetProtection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9.33203125" style="0" customWidth="1"/>
    <col min="3" max="3" width="18.66015625" style="0" customWidth="1"/>
    <col min="4" max="4" width="33" style="0" customWidth="1"/>
    <col min="5" max="7" width="14.5" style="0" customWidth="1"/>
    <col min="8" max="8" width="10.66015625" style="0" customWidth="1"/>
    <col min="9" max="19" width="11" style="0" customWidth="1"/>
    <col min="20" max="22" width="9.83203125" style="0" customWidth="1"/>
    <col min="23" max="23" width="10.66015625" style="0" customWidth="1"/>
  </cols>
  <sheetData>
    <row r="1" spans="1:6" ht="15.75" customHeight="1">
      <c r="A1" s="25" t="s">
        <v>166</v>
      </c>
      <c r="D1" s="25"/>
      <c r="E1" s="25"/>
      <c r="F1" s="26"/>
    </row>
    <row r="2" spans="1:7" ht="30" customHeight="1">
      <c r="A2" s="27" t="s">
        <v>167</v>
      </c>
      <c r="B2" s="27"/>
      <c r="C2" s="27"/>
      <c r="D2" s="27"/>
      <c r="E2" s="27"/>
      <c r="F2" s="27"/>
      <c r="G2" s="27"/>
    </row>
    <row r="3" spans="1:7" ht="15" customHeight="1">
      <c r="A3" s="15" t="s">
        <v>2</v>
      </c>
      <c r="D3" s="25"/>
      <c r="E3" s="25"/>
      <c r="F3" s="28"/>
      <c r="G3" s="45" t="s">
        <v>74</v>
      </c>
    </row>
    <row r="4" spans="1:7" ht="13.5" customHeight="1">
      <c r="A4" s="54" t="s">
        <v>168</v>
      </c>
      <c r="B4" s="55"/>
      <c r="C4" s="74" t="s">
        <v>76</v>
      </c>
      <c r="D4" s="116" t="s">
        <v>169</v>
      </c>
      <c r="E4" s="49" t="s">
        <v>170</v>
      </c>
      <c r="F4" s="49"/>
      <c r="G4" s="49"/>
    </row>
    <row r="5" spans="1:7" ht="19.5" customHeight="1">
      <c r="A5" s="32" t="s">
        <v>81</v>
      </c>
      <c r="B5" s="32" t="s">
        <v>82</v>
      </c>
      <c r="C5" s="49"/>
      <c r="D5" s="116"/>
      <c r="E5" s="49" t="s">
        <v>9</v>
      </c>
      <c r="F5" s="49" t="s">
        <v>171</v>
      </c>
      <c r="G5" s="49" t="s">
        <v>172</v>
      </c>
    </row>
    <row r="6" spans="1:7" ht="19.5" customHeight="1">
      <c r="A6" s="29"/>
      <c r="B6" s="29"/>
      <c r="C6" s="49"/>
      <c r="D6" s="116"/>
      <c r="E6" s="49"/>
      <c r="F6" s="49"/>
      <c r="G6" s="49"/>
    </row>
    <row r="7" spans="1:7" ht="15" customHeight="1">
      <c r="A7" s="34" t="s">
        <v>84</v>
      </c>
      <c r="B7" s="34" t="s">
        <v>84</v>
      </c>
      <c r="C7" s="35" t="s">
        <v>84</v>
      </c>
      <c r="D7" s="34" t="s">
        <v>84</v>
      </c>
      <c r="E7" s="37">
        <v>1</v>
      </c>
      <c r="F7" s="37">
        <f>E7+1</f>
        <v>2</v>
      </c>
      <c r="G7" s="37">
        <f>F7+1</f>
        <v>3</v>
      </c>
    </row>
    <row r="8" spans="1:8" ht="26.25" customHeight="1">
      <c r="A8" s="18"/>
      <c r="B8" s="18"/>
      <c r="C8" s="117"/>
      <c r="D8" s="20" t="s">
        <v>9</v>
      </c>
      <c r="E8" s="38">
        <v>565.12</v>
      </c>
      <c r="F8" s="21">
        <v>482.25</v>
      </c>
      <c r="G8" s="46">
        <v>82.87</v>
      </c>
      <c r="H8" s="47"/>
    </row>
    <row r="9" spans="1:7" ht="26.25" customHeight="1">
      <c r="A9" s="39" t="s">
        <v>173</v>
      </c>
      <c r="B9" s="39"/>
      <c r="C9" s="118"/>
      <c r="D9" s="51" t="s">
        <v>174</v>
      </c>
      <c r="E9" s="44">
        <v>470.3</v>
      </c>
      <c r="F9" s="42">
        <v>470.3</v>
      </c>
      <c r="G9" s="48">
        <v>0</v>
      </c>
    </row>
    <row r="10" spans="1:7" ht="26.25" customHeight="1">
      <c r="A10" s="39" t="s">
        <v>175</v>
      </c>
      <c r="B10" s="39" t="s">
        <v>88</v>
      </c>
      <c r="C10" s="118"/>
      <c r="D10" s="51" t="s">
        <v>176</v>
      </c>
      <c r="E10" s="44">
        <v>169.45</v>
      </c>
      <c r="F10" s="42">
        <v>169.45</v>
      </c>
      <c r="G10" s="48">
        <v>0</v>
      </c>
    </row>
    <row r="11" spans="1:7" ht="26.25" customHeight="1">
      <c r="A11" s="39" t="s">
        <v>175</v>
      </c>
      <c r="B11" s="39" t="s">
        <v>94</v>
      </c>
      <c r="C11" s="118"/>
      <c r="D11" s="51" t="s">
        <v>177</v>
      </c>
      <c r="E11" s="44">
        <v>17.07</v>
      </c>
      <c r="F11" s="42">
        <v>17.07</v>
      </c>
      <c r="G11" s="48">
        <v>0</v>
      </c>
    </row>
    <row r="12" spans="1:7" ht="26.25" customHeight="1">
      <c r="A12" s="39" t="s">
        <v>175</v>
      </c>
      <c r="B12" s="39" t="s">
        <v>178</v>
      </c>
      <c r="C12" s="118"/>
      <c r="D12" s="51" t="s">
        <v>179</v>
      </c>
      <c r="E12" s="44">
        <v>14.12</v>
      </c>
      <c r="F12" s="42">
        <v>14.12</v>
      </c>
      <c r="G12" s="48">
        <v>0</v>
      </c>
    </row>
    <row r="13" spans="1:7" ht="26.25" customHeight="1">
      <c r="A13" s="39" t="s">
        <v>175</v>
      </c>
      <c r="B13" s="39" t="s">
        <v>180</v>
      </c>
      <c r="C13" s="118"/>
      <c r="D13" s="51" t="s">
        <v>181</v>
      </c>
      <c r="E13" s="44">
        <v>127.42</v>
      </c>
      <c r="F13" s="42">
        <v>127.42</v>
      </c>
      <c r="G13" s="48">
        <v>0</v>
      </c>
    </row>
    <row r="14" spans="1:7" ht="26.25" customHeight="1">
      <c r="A14" s="39" t="s">
        <v>175</v>
      </c>
      <c r="B14" s="39" t="s">
        <v>109</v>
      </c>
      <c r="C14" s="118"/>
      <c r="D14" s="51" t="s">
        <v>182</v>
      </c>
      <c r="E14" s="44">
        <v>65.61</v>
      </c>
      <c r="F14" s="42">
        <v>65.61</v>
      </c>
      <c r="G14" s="48">
        <v>0</v>
      </c>
    </row>
    <row r="15" spans="1:7" ht="26.25" customHeight="1">
      <c r="A15" s="39" t="s">
        <v>175</v>
      </c>
      <c r="B15" s="39" t="s">
        <v>183</v>
      </c>
      <c r="C15" s="118"/>
      <c r="D15" s="51" t="s">
        <v>184</v>
      </c>
      <c r="E15" s="44">
        <v>22.96</v>
      </c>
      <c r="F15" s="42">
        <v>22.96</v>
      </c>
      <c r="G15" s="48">
        <v>0</v>
      </c>
    </row>
    <row r="16" spans="1:7" ht="26.25" customHeight="1">
      <c r="A16" s="39" t="s">
        <v>175</v>
      </c>
      <c r="B16" s="39" t="s">
        <v>185</v>
      </c>
      <c r="C16" s="118"/>
      <c r="D16" s="51" t="s">
        <v>186</v>
      </c>
      <c r="E16" s="44">
        <v>3.6</v>
      </c>
      <c r="F16" s="42">
        <v>3.6</v>
      </c>
      <c r="G16" s="48">
        <v>0</v>
      </c>
    </row>
    <row r="17" spans="1:7" ht="26.25" customHeight="1">
      <c r="A17" s="39" t="s">
        <v>175</v>
      </c>
      <c r="B17" s="39" t="s">
        <v>187</v>
      </c>
      <c r="C17" s="118"/>
      <c r="D17" s="51" t="s">
        <v>188</v>
      </c>
      <c r="E17" s="44">
        <v>50.07</v>
      </c>
      <c r="F17" s="42">
        <v>50.07</v>
      </c>
      <c r="G17" s="48">
        <v>0</v>
      </c>
    </row>
    <row r="18" spans="1:7" ht="26.25" customHeight="1">
      <c r="A18" s="39" t="s">
        <v>189</v>
      </c>
      <c r="B18" s="39"/>
      <c r="C18" s="118"/>
      <c r="D18" s="51" t="s">
        <v>190</v>
      </c>
      <c r="E18" s="44">
        <v>82.87</v>
      </c>
      <c r="F18" s="42">
        <v>0</v>
      </c>
      <c r="G18" s="48">
        <v>82.87</v>
      </c>
    </row>
    <row r="19" spans="1:7" ht="26.25" customHeight="1">
      <c r="A19" s="39" t="s">
        <v>191</v>
      </c>
      <c r="B19" s="39" t="s">
        <v>88</v>
      </c>
      <c r="C19" s="118"/>
      <c r="D19" s="51" t="s">
        <v>192</v>
      </c>
      <c r="E19" s="44">
        <v>10.98</v>
      </c>
      <c r="F19" s="42">
        <v>0</v>
      </c>
      <c r="G19" s="48">
        <v>10.98</v>
      </c>
    </row>
    <row r="20" spans="1:7" ht="26.25" customHeight="1">
      <c r="A20" s="39" t="s">
        <v>191</v>
      </c>
      <c r="B20" s="39" t="s">
        <v>98</v>
      </c>
      <c r="C20" s="118"/>
      <c r="D20" s="51" t="s">
        <v>193</v>
      </c>
      <c r="E20" s="44">
        <v>2.99</v>
      </c>
      <c r="F20" s="42">
        <v>0</v>
      </c>
      <c r="G20" s="48">
        <v>2.99</v>
      </c>
    </row>
    <row r="21" spans="1:7" ht="26.25" customHeight="1">
      <c r="A21" s="39" t="s">
        <v>191</v>
      </c>
      <c r="B21" s="39" t="s">
        <v>194</v>
      </c>
      <c r="C21" s="118"/>
      <c r="D21" s="51" t="s">
        <v>195</v>
      </c>
      <c r="E21" s="44">
        <v>5.95</v>
      </c>
      <c r="F21" s="42">
        <v>0</v>
      </c>
      <c r="G21" s="48">
        <v>5.95</v>
      </c>
    </row>
    <row r="22" spans="1:7" ht="26.25" customHeight="1">
      <c r="A22" s="39" t="s">
        <v>191</v>
      </c>
      <c r="B22" s="39" t="s">
        <v>180</v>
      </c>
      <c r="C22" s="118"/>
      <c r="D22" s="51" t="s">
        <v>196</v>
      </c>
      <c r="E22" s="44">
        <v>4.26</v>
      </c>
      <c r="F22" s="42">
        <v>0</v>
      </c>
      <c r="G22" s="48">
        <v>4.26</v>
      </c>
    </row>
    <row r="23" spans="1:7" ht="26.25" customHeight="1">
      <c r="A23" s="39" t="s">
        <v>191</v>
      </c>
      <c r="B23" s="39" t="s">
        <v>117</v>
      </c>
      <c r="C23" s="118"/>
      <c r="D23" s="51" t="s">
        <v>197</v>
      </c>
      <c r="E23" s="44">
        <v>20.22</v>
      </c>
      <c r="F23" s="42">
        <v>0</v>
      </c>
      <c r="G23" s="48">
        <v>20.22</v>
      </c>
    </row>
    <row r="24" spans="1:7" ht="26.25" customHeight="1">
      <c r="A24" s="39" t="s">
        <v>191</v>
      </c>
      <c r="B24" s="39" t="s">
        <v>198</v>
      </c>
      <c r="C24" s="118"/>
      <c r="D24" s="51" t="s">
        <v>199</v>
      </c>
      <c r="E24" s="44">
        <v>3.18</v>
      </c>
      <c r="F24" s="42">
        <v>0</v>
      </c>
      <c r="G24" s="48">
        <v>3.18</v>
      </c>
    </row>
    <row r="25" spans="1:7" ht="26.25" customHeight="1">
      <c r="A25" s="39" t="s">
        <v>191</v>
      </c>
      <c r="B25" s="39" t="s">
        <v>200</v>
      </c>
      <c r="C25" s="118"/>
      <c r="D25" s="51" t="s">
        <v>201</v>
      </c>
      <c r="E25" s="44">
        <v>0.12</v>
      </c>
      <c r="F25" s="42">
        <v>0</v>
      </c>
      <c r="G25" s="48">
        <v>0.12</v>
      </c>
    </row>
    <row r="26" spans="1:7" ht="26.25" customHeight="1">
      <c r="A26" s="39" t="s">
        <v>191</v>
      </c>
      <c r="B26" s="39" t="s">
        <v>202</v>
      </c>
      <c r="C26" s="118"/>
      <c r="D26" s="51" t="s">
        <v>203</v>
      </c>
      <c r="E26" s="44">
        <v>5.4</v>
      </c>
      <c r="F26" s="42">
        <v>0</v>
      </c>
      <c r="G26" s="48">
        <v>5.4</v>
      </c>
    </row>
    <row r="27" spans="1:7" ht="26.25" customHeight="1">
      <c r="A27" s="39" t="s">
        <v>191</v>
      </c>
      <c r="B27" s="39" t="s">
        <v>204</v>
      </c>
      <c r="C27" s="118"/>
      <c r="D27" s="51" t="s">
        <v>205</v>
      </c>
      <c r="E27" s="44">
        <v>1.8</v>
      </c>
      <c r="F27" s="42">
        <v>0</v>
      </c>
      <c r="G27" s="48">
        <v>1.8</v>
      </c>
    </row>
    <row r="28" spans="1:7" ht="26.25" customHeight="1">
      <c r="A28" s="39" t="s">
        <v>191</v>
      </c>
      <c r="B28" s="39" t="s">
        <v>92</v>
      </c>
      <c r="C28" s="118"/>
      <c r="D28" s="51" t="s">
        <v>206</v>
      </c>
      <c r="E28" s="44">
        <v>27.97</v>
      </c>
      <c r="F28" s="42">
        <v>0</v>
      </c>
      <c r="G28" s="48">
        <v>27.97</v>
      </c>
    </row>
    <row r="29" spans="1:7" ht="26.25" customHeight="1">
      <c r="A29" s="39" t="s">
        <v>207</v>
      </c>
      <c r="B29" s="39"/>
      <c r="C29" s="118"/>
      <c r="D29" s="51" t="s">
        <v>208</v>
      </c>
      <c r="E29" s="44">
        <v>11.95</v>
      </c>
      <c r="F29" s="42">
        <v>11.95</v>
      </c>
      <c r="G29" s="48">
        <v>0</v>
      </c>
    </row>
    <row r="30" spans="1:7" ht="26.25" customHeight="1">
      <c r="A30" s="39" t="s">
        <v>209</v>
      </c>
      <c r="B30" s="39" t="s">
        <v>88</v>
      </c>
      <c r="C30" s="118"/>
      <c r="D30" s="51" t="s">
        <v>210</v>
      </c>
      <c r="E30" s="44">
        <v>11.15</v>
      </c>
      <c r="F30" s="42">
        <v>11.15</v>
      </c>
      <c r="G30" s="48">
        <v>0</v>
      </c>
    </row>
    <row r="31" spans="1:7" ht="26.25" customHeight="1">
      <c r="A31" s="39" t="s">
        <v>209</v>
      </c>
      <c r="B31" s="39" t="s">
        <v>94</v>
      </c>
      <c r="C31" s="118"/>
      <c r="D31" s="51" t="s">
        <v>211</v>
      </c>
      <c r="E31" s="44">
        <v>0.8</v>
      </c>
      <c r="F31" s="42">
        <v>0.8</v>
      </c>
      <c r="G31" s="48">
        <v>0</v>
      </c>
    </row>
    <row r="32" spans="1:7" ht="26.25" customHeight="1">
      <c r="A32" s="18"/>
      <c r="B32" s="18"/>
      <c r="C32" s="117" t="s">
        <v>128</v>
      </c>
      <c r="D32" s="20" t="s">
        <v>129</v>
      </c>
      <c r="E32" s="38">
        <v>162.26</v>
      </c>
      <c r="F32" s="21">
        <v>139.83</v>
      </c>
      <c r="G32" s="46">
        <v>22.43</v>
      </c>
    </row>
    <row r="33" spans="1:7" ht="26.25" customHeight="1">
      <c r="A33" s="18" t="s">
        <v>173</v>
      </c>
      <c r="B33" s="18"/>
      <c r="C33" s="117" t="s">
        <v>175</v>
      </c>
      <c r="D33" s="20" t="s">
        <v>212</v>
      </c>
      <c r="E33" s="38">
        <v>128.68</v>
      </c>
      <c r="F33" s="21">
        <v>128.68</v>
      </c>
      <c r="G33" s="46">
        <v>0</v>
      </c>
    </row>
    <row r="34" spans="1:7" ht="26.25" customHeight="1">
      <c r="A34" s="18" t="s">
        <v>175</v>
      </c>
      <c r="B34" s="18" t="s">
        <v>88</v>
      </c>
      <c r="C34" s="117" t="s">
        <v>213</v>
      </c>
      <c r="D34" s="20" t="s">
        <v>214</v>
      </c>
      <c r="E34" s="38">
        <v>47.02</v>
      </c>
      <c r="F34" s="21">
        <v>47.02</v>
      </c>
      <c r="G34" s="46">
        <v>0</v>
      </c>
    </row>
    <row r="35" spans="1:7" ht="26.25" customHeight="1">
      <c r="A35" s="18" t="s">
        <v>175</v>
      </c>
      <c r="B35" s="18" t="s">
        <v>94</v>
      </c>
      <c r="C35" s="117" t="s">
        <v>215</v>
      </c>
      <c r="D35" s="20" t="s">
        <v>216</v>
      </c>
      <c r="E35" s="38">
        <v>3.47</v>
      </c>
      <c r="F35" s="21">
        <v>3.47</v>
      </c>
      <c r="G35" s="46">
        <v>0</v>
      </c>
    </row>
    <row r="36" spans="1:7" ht="26.25" customHeight="1">
      <c r="A36" s="18" t="s">
        <v>175</v>
      </c>
      <c r="B36" s="18" t="s">
        <v>178</v>
      </c>
      <c r="C36" s="117" t="s">
        <v>217</v>
      </c>
      <c r="D36" s="20" t="s">
        <v>218</v>
      </c>
      <c r="E36" s="38">
        <v>3.92</v>
      </c>
      <c r="F36" s="21">
        <v>3.92</v>
      </c>
      <c r="G36" s="46">
        <v>0</v>
      </c>
    </row>
    <row r="37" spans="1:7" ht="26.25" customHeight="1">
      <c r="A37" s="18" t="s">
        <v>175</v>
      </c>
      <c r="B37" s="18" t="s">
        <v>180</v>
      </c>
      <c r="C37" s="117" t="s">
        <v>219</v>
      </c>
      <c r="D37" s="20" t="s">
        <v>220</v>
      </c>
      <c r="E37" s="38">
        <v>35.17</v>
      </c>
      <c r="F37" s="21">
        <v>35.17</v>
      </c>
      <c r="G37" s="46">
        <v>0</v>
      </c>
    </row>
    <row r="38" spans="1:7" ht="26.25" customHeight="1">
      <c r="A38" s="18" t="s">
        <v>175</v>
      </c>
      <c r="B38" s="18" t="s">
        <v>109</v>
      </c>
      <c r="C38" s="117" t="s">
        <v>221</v>
      </c>
      <c r="D38" s="20" t="s">
        <v>222</v>
      </c>
      <c r="E38" s="38">
        <v>17.92</v>
      </c>
      <c r="F38" s="21">
        <v>17.92</v>
      </c>
      <c r="G38" s="46">
        <v>0</v>
      </c>
    </row>
    <row r="39" spans="1:7" ht="26.25" customHeight="1">
      <c r="A39" s="18" t="s">
        <v>175</v>
      </c>
      <c r="B39" s="18" t="s">
        <v>183</v>
      </c>
      <c r="C39" s="117" t="s">
        <v>223</v>
      </c>
      <c r="D39" s="20" t="s">
        <v>224</v>
      </c>
      <c r="E39" s="38">
        <v>6.27</v>
      </c>
      <c r="F39" s="21">
        <v>6.27</v>
      </c>
      <c r="G39" s="46">
        <v>0</v>
      </c>
    </row>
    <row r="40" spans="1:7" ht="26.25" customHeight="1">
      <c r="A40" s="18" t="s">
        <v>175</v>
      </c>
      <c r="B40" s="18" t="s">
        <v>185</v>
      </c>
      <c r="C40" s="117" t="s">
        <v>225</v>
      </c>
      <c r="D40" s="20" t="s">
        <v>226</v>
      </c>
      <c r="E40" s="38">
        <v>0.99</v>
      </c>
      <c r="F40" s="21">
        <v>0.99</v>
      </c>
      <c r="G40" s="46">
        <v>0</v>
      </c>
    </row>
    <row r="41" spans="1:7" ht="26.25" customHeight="1">
      <c r="A41" s="18" t="s">
        <v>175</v>
      </c>
      <c r="B41" s="18" t="s">
        <v>187</v>
      </c>
      <c r="C41" s="117" t="s">
        <v>227</v>
      </c>
      <c r="D41" s="20" t="s">
        <v>127</v>
      </c>
      <c r="E41" s="38">
        <v>13.92</v>
      </c>
      <c r="F41" s="21">
        <v>13.92</v>
      </c>
      <c r="G41" s="46">
        <v>0</v>
      </c>
    </row>
    <row r="42" spans="1:7" ht="26.25" customHeight="1">
      <c r="A42" s="18" t="s">
        <v>189</v>
      </c>
      <c r="B42" s="18"/>
      <c r="C42" s="117" t="s">
        <v>191</v>
      </c>
      <c r="D42" s="20" t="s">
        <v>228</v>
      </c>
      <c r="E42" s="38">
        <v>22.43</v>
      </c>
      <c r="F42" s="21">
        <v>0</v>
      </c>
      <c r="G42" s="46">
        <v>22.43</v>
      </c>
    </row>
    <row r="43" spans="1:7" ht="26.25" customHeight="1">
      <c r="A43" s="18" t="s">
        <v>191</v>
      </c>
      <c r="B43" s="18" t="s">
        <v>88</v>
      </c>
      <c r="C43" s="117" t="s">
        <v>229</v>
      </c>
      <c r="D43" s="20" t="s">
        <v>230</v>
      </c>
      <c r="E43" s="38">
        <v>3</v>
      </c>
      <c r="F43" s="21">
        <v>0</v>
      </c>
      <c r="G43" s="46">
        <v>3</v>
      </c>
    </row>
    <row r="44" spans="1:7" ht="26.25" customHeight="1">
      <c r="A44" s="18" t="s">
        <v>191</v>
      </c>
      <c r="B44" s="18" t="s">
        <v>98</v>
      </c>
      <c r="C44" s="117" t="s">
        <v>231</v>
      </c>
      <c r="D44" s="20" t="s">
        <v>232</v>
      </c>
      <c r="E44" s="38">
        <v>1</v>
      </c>
      <c r="F44" s="21">
        <v>0</v>
      </c>
      <c r="G44" s="46">
        <v>1</v>
      </c>
    </row>
    <row r="45" spans="1:7" ht="26.25" customHeight="1">
      <c r="A45" s="18" t="s">
        <v>191</v>
      </c>
      <c r="B45" s="18" t="s">
        <v>194</v>
      </c>
      <c r="C45" s="117" t="s">
        <v>233</v>
      </c>
      <c r="D45" s="20" t="s">
        <v>234</v>
      </c>
      <c r="E45" s="38">
        <v>3</v>
      </c>
      <c r="F45" s="21">
        <v>0</v>
      </c>
      <c r="G45" s="46">
        <v>3</v>
      </c>
    </row>
    <row r="46" spans="1:7" ht="26.25" customHeight="1">
      <c r="A46" s="18" t="s">
        <v>191</v>
      </c>
      <c r="B46" s="18" t="s">
        <v>180</v>
      </c>
      <c r="C46" s="117" t="s">
        <v>235</v>
      </c>
      <c r="D46" s="20" t="s">
        <v>236</v>
      </c>
      <c r="E46" s="38">
        <v>1.5</v>
      </c>
      <c r="F46" s="21">
        <v>0</v>
      </c>
      <c r="G46" s="46">
        <v>1.5</v>
      </c>
    </row>
    <row r="47" spans="1:7" ht="26.25" customHeight="1">
      <c r="A47" s="18" t="s">
        <v>191</v>
      </c>
      <c r="B47" s="18" t="s">
        <v>117</v>
      </c>
      <c r="C47" s="117" t="s">
        <v>237</v>
      </c>
      <c r="D47" s="20" t="s">
        <v>238</v>
      </c>
      <c r="E47" s="38">
        <v>3.78</v>
      </c>
      <c r="F47" s="21">
        <v>0</v>
      </c>
      <c r="G47" s="46">
        <v>3.78</v>
      </c>
    </row>
    <row r="48" spans="1:7" ht="26.25" customHeight="1">
      <c r="A48" s="18" t="s">
        <v>191</v>
      </c>
      <c r="B48" s="18" t="s">
        <v>198</v>
      </c>
      <c r="C48" s="117" t="s">
        <v>239</v>
      </c>
      <c r="D48" s="20" t="s">
        <v>240</v>
      </c>
      <c r="E48" s="38">
        <v>2</v>
      </c>
      <c r="F48" s="21">
        <v>0</v>
      </c>
      <c r="G48" s="46">
        <v>2</v>
      </c>
    </row>
    <row r="49" spans="1:7" ht="26.25" customHeight="1">
      <c r="A49" s="18" t="s">
        <v>191</v>
      </c>
      <c r="B49" s="18" t="s">
        <v>200</v>
      </c>
      <c r="C49" s="117" t="s">
        <v>241</v>
      </c>
      <c r="D49" s="20" t="s">
        <v>242</v>
      </c>
      <c r="E49" s="38">
        <v>0.12</v>
      </c>
      <c r="F49" s="21">
        <v>0</v>
      </c>
      <c r="G49" s="46">
        <v>0.12</v>
      </c>
    </row>
    <row r="50" spans="1:7" ht="26.25" customHeight="1">
      <c r="A50" s="18" t="s">
        <v>191</v>
      </c>
      <c r="B50" s="18" t="s">
        <v>202</v>
      </c>
      <c r="C50" s="117" t="s">
        <v>243</v>
      </c>
      <c r="D50" s="20" t="s">
        <v>244</v>
      </c>
      <c r="E50" s="38">
        <v>1.18</v>
      </c>
      <c r="F50" s="21">
        <v>0</v>
      </c>
      <c r="G50" s="46">
        <v>1.18</v>
      </c>
    </row>
    <row r="51" spans="1:7" ht="26.25" customHeight="1">
      <c r="A51" s="18" t="s">
        <v>191</v>
      </c>
      <c r="B51" s="18" t="s">
        <v>204</v>
      </c>
      <c r="C51" s="117" t="s">
        <v>245</v>
      </c>
      <c r="D51" s="20" t="s">
        <v>246</v>
      </c>
      <c r="E51" s="38">
        <v>1.8</v>
      </c>
      <c r="F51" s="21">
        <v>0</v>
      </c>
      <c r="G51" s="46">
        <v>1.8</v>
      </c>
    </row>
    <row r="52" spans="1:7" ht="26.25" customHeight="1">
      <c r="A52" s="18" t="s">
        <v>191</v>
      </c>
      <c r="B52" s="18" t="s">
        <v>92</v>
      </c>
      <c r="C52" s="117" t="s">
        <v>247</v>
      </c>
      <c r="D52" s="20" t="s">
        <v>248</v>
      </c>
      <c r="E52" s="38">
        <v>5.05</v>
      </c>
      <c r="F52" s="21">
        <v>0</v>
      </c>
      <c r="G52" s="46">
        <v>5.05</v>
      </c>
    </row>
    <row r="53" spans="1:7" ht="26.25" customHeight="1">
      <c r="A53" s="18" t="s">
        <v>207</v>
      </c>
      <c r="B53" s="18"/>
      <c r="C53" s="117" t="s">
        <v>209</v>
      </c>
      <c r="D53" s="20" t="s">
        <v>249</v>
      </c>
      <c r="E53" s="38">
        <v>11.15</v>
      </c>
      <c r="F53" s="21">
        <v>11.15</v>
      </c>
      <c r="G53" s="46">
        <v>0</v>
      </c>
    </row>
    <row r="54" spans="1:7" ht="26.25" customHeight="1">
      <c r="A54" s="18" t="s">
        <v>209</v>
      </c>
      <c r="B54" s="18" t="s">
        <v>88</v>
      </c>
      <c r="C54" s="117" t="s">
        <v>250</v>
      </c>
      <c r="D54" s="20" t="s">
        <v>251</v>
      </c>
      <c r="E54" s="38">
        <v>11.15</v>
      </c>
      <c r="F54" s="21">
        <v>11.15</v>
      </c>
      <c r="G54" s="46">
        <v>0</v>
      </c>
    </row>
    <row r="55" spans="1:7" ht="26.25" customHeight="1">
      <c r="A55" s="18"/>
      <c r="B55" s="18"/>
      <c r="C55" s="117" t="s">
        <v>153</v>
      </c>
      <c r="D55" s="20" t="s">
        <v>154</v>
      </c>
      <c r="E55" s="38">
        <v>217.8</v>
      </c>
      <c r="F55" s="21">
        <v>188.54</v>
      </c>
      <c r="G55" s="46">
        <v>29.26</v>
      </c>
    </row>
    <row r="56" spans="1:7" ht="26.25" customHeight="1">
      <c r="A56" s="18" t="s">
        <v>173</v>
      </c>
      <c r="B56" s="18"/>
      <c r="C56" s="117" t="s">
        <v>175</v>
      </c>
      <c r="D56" s="20" t="s">
        <v>212</v>
      </c>
      <c r="E56" s="38">
        <v>188.54</v>
      </c>
      <c r="F56" s="21">
        <v>188.54</v>
      </c>
      <c r="G56" s="46">
        <v>0</v>
      </c>
    </row>
    <row r="57" spans="1:7" ht="26.25" customHeight="1">
      <c r="A57" s="18" t="s">
        <v>175</v>
      </c>
      <c r="B57" s="18" t="s">
        <v>88</v>
      </c>
      <c r="C57" s="117" t="s">
        <v>213</v>
      </c>
      <c r="D57" s="20" t="s">
        <v>214</v>
      </c>
      <c r="E57" s="38">
        <v>66.24</v>
      </c>
      <c r="F57" s="21">
        <v>66.24</v>
      </c>
      <c r="G57" s="46">
        <v>0</v>
      </c>
    </row>
    <row r="58" spans="1:7" ht="26.25" customHeight="1">
      <c r="A58" s="18" t="s">
        <v>175</v>
      </c>
      <c r="B58" s="18" t="s">
        <v>94</v>
      </c>
      <c r="C58" s="117" t="s">
        <v>215</v>
      </c>
      <c r="D58" s="20" t="s">
        <v>216</v>
      </c>
      <c r="E58" s="38">
        <v>8</v>
      </c>
      <c r="F58" s="21">
        <v>8</v>
      </c>
      <c r="G58" s="46">
        <v>0</v>
      </c>
    </row>
    <row r="59" spans="1:7" ht="26.25" customHeight="1">
      <c r="A59" s="18" t="s">
        <v>175</v>
      </c>
      <c r="B59" s="18" t="s">
        <v>178</v>
      </c>
      <c r="C59" s="117" t="s">
        <v>217</v>
      </c>
      <c r="D59" s="20" t="s">
        <v>218</v>
      </c>
      <c r="E59" s="38">
        <v>5.52</v>
      </c>
      <c r="F59" s="21">
        <v>5.52</v>
      </c>
      <c r="G59" s="46">
        <v>0</v>
      </c>
    </row>
    <row r="60" spans="1:7" ht="26.25" customHeight="1">
      <c r="A60" s="18" t="s">
        <v>175</v>
      </c>
      <c r="B60" s="18" t="s">
        <v>180</v>
      </c>
      <c r="C60" s="117" t="s">
        <v>219</v>
      </c>
      <c r="D60" s="20" t="s">
        <v>220</v>
      </c>
      <c r="E60" s="38">
        <v>51.56</v>
      </c>
      <c r="F60" s="21">
        <v>51.56</v>
      </c>
      <c r="G60" s="46">
        <v>0</v>
      </c>
    </row>
    <row r="61" spans="1:7" ht="26.25" customHeight="1">
      <c r="A61" s="18" t="s">
        <v>175</v>
      </c>
      <c r="B61" s="18" t="s">
        <v>109</v>
      </c>
      <c r="C61" s="117" t="s">
        <v>221</v>
      </c>
      <c r="D61" s="20" t="s">
        <v>222</v>
      </c>
      <c r="E61" s="38">
        <v>26.26</v>
      </c>
      <c r="F61" s="21">
        <v>26.26</v>
      </c>
      <c r="G61" s="46">
        <v>0</v>
      </c>
    </row>
    <row r="62" spans="1:7" ht="26.25" customHeight="1">
      <c r="A62" s="18" t="s">
        <v>175</v>
      </c>
      <c r="B62" s="18" t="s">
        <v>183</v>
      </c>
      <c r="C62" s="117" t="s">
        <v>223</v>
      </c>
      <c r="D62" s="20" t="s">
        <v>224</v>
      </c>
      <c r="E62" s="38">
        <v>9.19</v>
      </c>
      <c r="F62" s="21">
        <v>9.19</v>
      </c>
      <c r="G62" s="46">
        <v>0</v>
      </c>
    </row>
    <row r="63" spans="1:7" ht="26.25" customHeight="1">
      <c r="A63" s="18" t="s">
        <v>175</v>
      </c>
      <c r="B63" s="18" t="s">
        <v>185</v>
      </c>
      <c r="C63" s="117" t="s">
        <v>225</v>
      </c>
      <c r="D63" s="20" t="s">
        <v>226</v>
      </c>
      <c r="E63" s="38">
        <v>1.44</v>
      </c>
      <c r="F63" s="21">
        <v>1.44</v>
      </c>
      <c r="G63" s="46">
        <v>0</v>
      </c>
    </row>
    <row r="64" spans="1:7" ht="26.25" customHeight="1">
      <c r="A64" s="18" t="s">
        <v>175</v>
      </c>
      <c r="B64" s="18" t="s">
        <v>187</v>
      </c>
      <c r="C64" s="117" t="s">
        <v>227</v>
      </c>
      <c r="D64" s="20" t="s">
        <v>127</v>
      </c>
      <c r="E64" s="38">
        <v>20.33</v>
      </c>
      <c r="F64" s="21">
        <v>20.33</v>
      </c>
      <c r="G64" s="46">
        <v>0</v>
      </c>
    </row>
    <row r="65" spans="1:7" ht="26.25" customHeight="1">
      <c r="A65" s="18" t="s">
        <v>189</v>
      </c>
      <c r="B65" s="18"/>
      <c r="C65" s="117" t="s">
        <v>191</v>
      </c>
      <c r="D65" s="20" t="s">
        <v>228</v>
      </c>
      <c r="E65" s="38">
        <v>29.26</v>
      </c>
      <c r="F65" s="21">
        <v>0</v>
      </c>
      <c r="G65" s="46">
        <v>29.26</v>
      </c>
    </row>
    <row r="66" spans="1:7" ht="26.25" customHeight="1">
      <c r="A66" s="18" t="s">
        <v>191</v>
      </c>
      <c r="B66" s="18" t="s">
        <v>88</v>
      </c>
      <c r="C66" s="117" t="s">
        <v>229</v>
      </c>
      <c r="D66" s="20" t="s">
        <v>230</v>
      </c>
      <c r="E66" s="38">
        <v>4.2</v>
      </c>
      <c r="F66" s="21">
        <v>0</v>
      </c>
      <c r="G66" s="46">
        <v>4.2</v>
      </c>
    </row>
    <row r="67" spans="1:7" ht="26.25" customHeight="1">
      <c r="A67" s="18" t="s">
        <v>191</v>
      </c>
      <c r="B67" s="18" t="s">
        <v>98</v>
      </c>
      <c r="C67" s="117" t="s">
        <v>231</v>
      </c>
      <c r="D67" s="20" t="s">
        <v>232</v>
      </c>
      <c r="E67" s="38">
        <v>0.63</v>
      </c>
      <c r="F67" s="21">
        <v>0</v>
      </c>
      <c r="G67" s="46">
        <v>0.63</v>
      </c>
    </row>
    <row r="68" spans="1:7" ht="26.25" customHeight="1">
      <c r="A68" s="18" t="s">
        <v>191</v>
      </c>
      <c r="B68" s="18" t="s">
        <v>194</v>
      </c>
      <c r="C68" s="117" t="s">
        <v>233</v>
      </c>
      <c r="D68" s="20" t="s">
        <v>234</v>
      </c>
      <c r="E68" s="38">
        <v>1.26</v>
      </c>
      <c r="F68" s="21">
        <v>0</v>
      </c>
      <c r="G68" s="46">
        <v>1.26</v>
      </c>
    </row>
    <row r="69" spans="1:7" ht="26.25" customHeight="1">
      <c r="A69" s="18" t="s">
        <v>191</v>
      </c>
      <c r="B69" s="18" t="s">
        <v>180</v>
      </c>
      <c r="C69" s="117" t="s">
        <v>235</v>
      </c>
      <c r="D69" s="20" t="s">
        <v>236</v>
      </c>
      <c r="E69" s="38">
        <v>1.47</v>
      </c>
      <c r="F69" s="21">
        <v>0</v>
      </c>
      <c r="G69" s="46">
        <v>1.47</v>
      </c>
    </row>
    <row r="70" spans="1:7" ht="26.25" customHeight="1">
      <c r="A70" s="18" t="s">
        <v>191</v>
      </c>
      <c r="B70" s="18" t="s">
        <v>117</v>
      </c>
      <c r="C70" s="117" t="s">
        <v>237</v>
      </c>
      <c r="D70" s="20" t="s">
        <v>238</v>
      </c>
      <c r="E70" s="38">
        <v>10.92</v>
      </c>
      <c r="F70" s="21">
        <v>0</v>
      </c>
      <c r="G70" s="46">
        <v>10.92</v>
      </c>
    </row>
    <row r="71" spans="1:7" ht="26.25" customHeight="1">
      <c r="A71" s="18" t="s">
        <v>191</v>
      </c>
      <c r="B71" s="18" t="s">
        <v>198</v>
      </c>
      <c r="C71" s="117" t="s">
        <v>239</v>
      </c>
      <c r="D71" s="20" t="s">
        <v>240</v>
      </c>
      <c r="E71" s="38">
        <v>0.42</v>
      </c>
      <c r="F71" s="21">
        <v>0</v>
      </c>
      <c r="G71" s="46">
        <v>0.42</v>
      </c>
    </row>
    <row r="72" spans="1:7" ht="26.25" customHeight="1">
      <c r="A72" s="18" t="s">
        <v>191</v>
      </c>
      <c r="B72" s="18" t="s">
        <v>202</v>
      </c>
      <c r="C72" s="117" t="s">
        <v>243</v>
      </c>
      <c r="D72" s="20" t="s">
        <v>244</v>
      </c>
      <c r="E72" s="38">
        <v>2.22</v>
      </c>
      <c r="F72" s="21">
        <v>0</v>
      </c>
      <c r="G72" s="46">
        <v>2.22</v>
      </c>
    </row>
    <row r="73" spans="1:7" ht="26.25" customHeight="1">
      <c r="A73" s="18" t="s">
        <v>191</v>
      </c>
      <c r="B73" s="18" t="s">
        <v>92</v>
      </c>
      <c r="C73" s="117" t="s">
        <v>247</v>
      </c>
      <c r="D73" s="20" t="s">
        <v>248</v>
      </c>
      <c r="E73" s="38">
        <v>8.14</v>
      </c>
      <c r="F73" s="21">
        <v>0</v>
      </c>
      <c r="G73" s="46">
        <v>8.14</v>
      </c>
    </row>
    <row r="74" spans="1:7" ht="26.25" customHeight="1">
      <c r="A74" s="18"/>
      <c r="B74" s="18"/>
      <c r="C74" s="117" t="s">
        <v>157</v>
      </c>
      <c r="D74" s="20" t="s">
        <v>158</v>
      </c>
      <c r="E74" s="38">
        <v>50.36</v>
      </c>
      <c r="F74" s="21">
        <v>43.22</v>
      </c>
      <c r="G74" s="46">
        <v>7.14</v>
      </c>
    </row>
    <row r="75" spans="1:7" ht="26.25" customHeight="1">
      <c r="A75" s="18" t="s">
        <v>173</v>
      </c>
      <c r="B75" s="18"/>
      <c r="C75" s="117" t="s">
        <v>175</v>
      </c>
      <c r="D75" s="20" t="s">
        <v>212</v>
      </c>
      <c r="E75" s="38">
        <v>43.22</v>
      </c>
      <c r="F75" s="21">
        <v>43.22</v>
      </c>
      <c r="G75" s="46">
        <v>0</v>
      </c>
    </row>
    <row r="76" spans="1:7" ht="26.25" customHeight="1">
      <c r="A76" s="18" t="s">
        <v>175</v>
      </c>
      <c r="B76" s="18" t="s">
        <v>88</v>
      </c>
      <c r="C76" s="117" t="s">
        <v>213</v>
      </c>
      <c r="D76" s="20" t="s">
        <v>214</v>
      </c>
      <c r="E76" s="38">
        <v>15.73</v>
      </c>
      <c r="F76" s="21">
        <v>15.73</v>
      </c>
      <c r="G76" s="46">
        <v>0</v>
      </c>
    </row>
    <row r="77" spans="1:7" ht="26.25" customHeight="1">
      <c r="A77" s="18" t="s">
        <v>175</v>
      </c>
      <c r="B77" s="18" t="s">
        <v>94</v>
      </c>
      <c r="C77" s="117" t="s">
        <v>215</v>
      </c>
      <c r="D77" s="20" t="s">
        <v>216</v>
      </c>
      <c r="E77" s="38">
        <v>1.29</v>
      </c>
      <c r="F77" s="21">
        <v>1.29</v>
      </c>
      <c r="G77" s="46">
        <v>0</v>
      </c>
    </row>
    <row r="78" spans="1:7" ht="26.25" customHeight="1">
      <c r="A78" s="18" t="s">
        <v>175</v>
      </c>
      <c r="B78" s="18" t="s">
        <v>178</v>
      </c>
      <c r="C78" s="117" t="s">
        <v>217</v>
      </c>
      <c r="D78" s="20" t="s">
        <v>218</v>
      </c>
      <c r="E78" s="38">
        <v>1.31</v>
      </c>
      <c r="F78" s="21">
        <v>1.31</v>
      </c>
      <c r="G78" s="46">
        <v>0</v>
      </c>
    </row>
    <row r="79" spans="1:7" ht="26.25" customHeight="1">
      <c r="A79" s="18" t="s">
        <v>175</v>
      </c>
      <c r="B79" s="18" t="s">
        <v>180</v>
      </c>
      <c r="C79" s="117" t="s">
        <v>219</v>
      </c>
      <c r="D79" s="20" t="s">
        <v>220</v>
      </c>
      <c r="E79" s="38">
        <v>11.97</v>
      </c>
      <c r="F79" s="21">
        <v>11.97</v>
      </c>
      <c r="G79" s="46">
        <v>0</v>
      </c>
    </row>
    <row r="80" spans="1:7" ht="26.25" customHeight="1">
      <c r="A80" s="18" t="s">
        <v>175</v>
      </c>
      <c r="B80" s="18" t="s">
        <v>109</v>
      </c>
      <c r="C80" s="117" t="s">
        <v>221</v>
      </c>
      <c r="D80" s="20" t="s">
        <v>222</v>
      </c>
      <c r="E80" s="38">
        <v>6.06</v>
      </c>
      <c r="F80" s="21">
        <v>6.06</v>
      </c>
      <c r="G80" s="46">
        <v>0</v>
      </c>
    </row>
    <row r="81" spans="1:7" ht="26.25" customHeight="1">
      <c r="A81" s="18" t="s">
        <v>175</v>
      </c>
      <c r="B81" s="18" t="s">
        <v>183</v>
      </c>
      <c r="C81" s="117" t="s">
        <v>223</v>
      </c>
      <c r="D81" s="20" t="s">
        <v>224</v>
      </c>
      <c r="E81" s="38">
        <v>2.12</v>
      </c>
      <c r="F81" s="21">
        <v>2.12</v>
      </c>
      <c r="G81" s="46">
        <v>0</v>
      </c>
    </row>
    <row r="82" spans="1:7" ht="26.25" customHeight="1">
      <c r="A82" s="18" t="s">
        <v>175</v>
      </c>
      <c r="B82" s="18" t="s">
        <v>185</v>
      </c>
      <c r="C82" s="117" t="s">
        <v>225</v>
      </c>
      <c r="D82" s="20" t="s">
        <v>226</v>
      </c>
      <c r="E82" s="38">
        <v>0.33</v>
      </c>
      <c r="F82" s="21">
        <v>0.33</v>
      </c>
      <c r="G82" s="46">
        <v>0</v>
      </c>
    </row>
    <row r="83" spans="1:7" ht="26.25" customHeight="1">
      <c r="A83" s="18" t="s">
        <v>175</v>
      </c>
      <c r="B83" s="18" t="s">
        <v>187</v>
      </c>
      <c r="C83" s="117" t="s">
        <v>227</v>
      </c>
      <c r="D83" s="20" t="s">
        <v>127</v>
      </c>
      <c r="E83" s="38">
        <v>4.41</v>
      </c>
      <c r="F83" s="21">
        <v>4.41</v>
      </c>
      <c r="G83" s="46">
        <v>0</v>
      </c>
    </row>
    <row r="84" spans="1:7" ht="26.25" customHeight="1">
      <c r="A84" s="18" t="s">
        <v>189</v>
      </c>
      <c r="B84" s="18"/>
      <c r="C84" s="117" t="s">
        <v>191</v>
      </c>
      <c r="D84" s="20" t="s">
        <v>228</v>
      </c>
      <c r="E84" s="38">
        <v>7.14</v>
      </c>
      <c r="F84" s="21">
        <v>0</v>
      </c>
      <c r="G84" s="46">
        <v>7.14</v>
      </c>
    </row>
    <row r="85" spans="1:7" ht="26.25" customHeight="1">
      <c r="A85" s="18" t="s">
        <v>191</v>
      </c>
      <c r="B85" s="18" t="s">
        <v>88</v>
      </c>
      <c r="C85" s="117" t="s">
        <v>229</v>
      </c>
      <c r="D85" s="20" t="s">
        <v>230</v>
      </c>
      <c r="E85" s="38">
        <v>1</v>
      </c>
      <c r="F85" s="21">
        <v>0</v>
      </c>
      <c r="G85" s="46">
        <v>1</v>
      </c>
    </row>
    <row r="86" spans="1:7" ht="26.25" customHeight="1">
      <c r="A86" s="18" t="s">
        <v>191</v>
      </c>
      <c r="B86" s="18" t="s">
        <v>98</v>
      </c>
      <c r="C86" s="117" t="s">
        <v>231</v>
      </c>
      <c r="D86" s="20" t="s">
        <v>232</v>
      </c>
      <c r="E86" s="38">
        <v>1</v>
      </c>
      <c r="F86" s="21">
        <v>0</v>
      </c>
      <c r="G86" s="46">
        <v>1</v>
      </c>
    </row>
    <row r="87" spans="1:7" ht="26.25" customHeight="1">
      <c r="A87" s="18" t="s">
        <v>191</v>
      </c>
      <c r="B87" s="18" t="s">
        <v>194</v>
      </c>
      <c r="C87" s="117" t="s">
        <v>233</v>
      </c>
      <c r="D87" s="20" t="s">
        <v>234</v>
      </c>
      <c r="E87" s="38">
        <v>1</v>
      </c>
      <c r="F87" s="21">
        <v>0</v>
      </c>
      <c r="G87" s="46">
        <v>1</v>
      </c>
    </row>
    <row r="88" spans="1:7" ht="26.25" customHeight="1">
      <c r="A88" s="18" t="s">
        <v>191</v>
      </c>
      <c r="B88" s="18" t="s">
        <v>180</v>
      </c>
      <c r="C88" s="117" t="s">
        <v>235</v>
      </c>
      <c r="D88" s="20" t="s">
        <v>236</v>
      </c>
      <c r="E88" s="38">
        <v>0.5</v>
      </c>
      <c r="F88" s="21">
        <v>0</v>
      </c>
      <c r="G88" s="46">
        <v>0.5</v>
      </c>
    </row>
    <row r="89" spans="1:7" ht="26.25" customHeight="1">
      <c r="A89" s="18" t="s">
        <v>191</v>
      </c>
      <c r="B89" s="18" t="s">
        <v>117</v>
      </c>
      <c r="C89" s="117" t="s">
        <v>237</v>
      </c>
      <c r="D89" s="20" t="s">
        <v>238</v>
      </c>
      <c r="E89" s="38">
        <v>0.5</v>
      </c>
      <c r="F89" s="21">
        <v>0</v>
      </c>
      <c r="G89" s="46">
        <v>0.5</v>
      </c>
    </row>
    <row r="90" spans="1:7" ht="26.25" customHeight="1">
      <c r="A90" s="18" t="s">
        <v>191</v>
      </c>
      <c r="B90" s="18" t="s">
        <v>198</v>
      </c>
      <c r="C90" s="117" t="s">
        <v>239</v>
      </c>
      <c r="D90" s="20" t="s">
        <v>240</v>
      </c>
      <c r="E90" s="38">
        <v>0.5</v>
      </c>
      <c r="F90" s="21">
        <v>0</v>
      </c>
      <c r="G90" s="46">
        <v>0.5</v>
      </c>
    </row>
    <row r="91" spans="1:7" ht="26.25" customHeight="1">
      <c r="A91" s="18" t="s">
        <v>191</v>
      </c>
      <c r="B91" s="18" t="s">
        <v>202</v>
      </c>
      <c r="C91" s="117" t="s">
        <v>243</v>
      </c>
      <c r="D91" s="20" t="s">
        <v>244</v>
      </c>
      <c r="E91" s="38">
        <v>0.59</v>
      </c>
      <c r="F91" s="21">
        <v>0</v>
      </c>
      <c r="G91" s="46">
        <v>0.59</v>
      </c>
    </row>
    <row r="92" spans="1:7" ht="26.25" customHeight="1">
      <c r="A92" s="18" t="s">
        <v>191</v>
      </c>
      <c r="B92" s="18" t="s">
        <v>92</v>
      </c>
      <c r="C92" s="117" t="s">
        <v>247</v>
      </c>
      <c r="D92" s="20" t="s">
        <v>248</v>
      </c>
      <c r="E92" s="38">
        <v>2.05</v>
      </c>
      <c r="F92" s="21">
        <v>0</v>
      </c>
      <c r="G92" s="46">
        <v>2.05</v>
      </c>
    </row>
    <row r="93" spans="1:7" ht="26.25" customHeight="1">
      <c r="A93" s="18"/>
      <c r="B93" s="18"/>
      <c r="C93" s="117" t="s">
        <v>162</v>
      </c>
      <c r="D93" s="20" t="s">
        <v>163</v>
      </c>
      <c r="E93" s="38">
        <v>40.55</v>
      </c>
      <c r="F93" s="21">
        <v>33.18</v>
      </c>
      <c r="G93" s="46">
        <v>7.37</v>
      </c>
    </row>
    <row r="94" spans="1:7" ht="26.25" customHeight="1">
      <c r="A94" s="18" t="s">
        <v>173</v>
      </c>
      <c r="B94" s="18"/>
      <c r="C94" s="117" t="s">
        <v>175</v>
      </c>
      <c r="D94" s="20" t="s">
        <v>212</v>
      </c>
      <c r="E94" s="38">
        <v>32.53</v>
      </c>
      <c r="F94" s="21">
        <v>32.53</v>
      </c>
      <c r="G94" s="46">
        <v>0</v>
      </c>
    </row>
    <row r="95" spans="1:7" ht="26.25" customHeight="1">
      <c r="A95" s="18" t="s">
        <v>175</v>
      </c>
      <c r="B95" s="18" t="s">
        <v>88</v>
      </c>
      <c r="C95" s="117" t="s">
        <v>213</v>
      </c>
      <c r="D95" s="20" t="s">
        <v>214</v>
      </c>
      <c r="E95" s="38">
        <v>11.14</v>
      </c>
      <c r="F95" s="21">
        <v>11.14</v>
      </c>
      <c r="G95" s="46">
        <v>0</v>
      </c>
    </row>
    <row r="96" spans="1:7" ht="26.25" customHeight="1">
      <c r="A96" s="18" t="s">
        <v>175</v>
      </c>
      <c r="B96" s="18" t="s">
        <v>94</v>
      </c>
      <c r="C96" s="117" t="s">
        <v>215</v>
      </c>
      <c r="D96" s="20" t="s">
        <v>216</v>
      </c>
      <c r="E96" s="38">
        <v>1.44</v>
      </c>
      <c r="F96" s="21">
        <v>1.44</v>
      </c>
      <c r="G96" s="46">
        <v>0</v>
      </c>
    </row>
    <row r="97" spans="1:7" ht="26.25" customHeight="1">
      <c r="A97" s="18" t="s">
        <v>175</v>
      </c>
      <c r="B97" s="18" t="s">
        <v>178</v>
      </c>
      <c r="C97" s="117" t="s">
        <v>217</v>
      </c>
      <c r="D97" s="20" t="s">
        <v>218</v>
      </c>
      <c r="E97" s="38">
        <v>0.93</v>
      </c>
      <c r="F97" s="21">
        <v>0.93</v>
      </c>
      <c r="G97" s="46">
        <v>0</v>
      </c>
    </row>
    <row r="98" spans="1:7" ht="26.25" customHeight="1">
      <c r="A98" s="18" t="s">
        <v>175</v>
      </c>
      <c r="B98" s="18" t="s">
        <v>180</v>
      </c>
      <c r="C98" s="117" t="s">
        <v>219</v>
      </c>
      <c r="D98" s="20" t="s">
        <v>220</v>
      </c>
      <c r="E98" s="38">
        <v>9.18</v>
      </c>
      <c r="F98" s="21">
        <v>9.18</v>
      </c>
      <c r="G98" s="46">
        <v>0</v>
      </c>
    </row>
    <row r="99" spans="1:7" ht="26.25" customHeight="1">
      <c r="A99" s="18" t="s">
        <v>175</v>
      </c>
      <c r="B99" s="18" t="s">
        <v>109</v>
      </c>
      <c r="C99" s="117" t="s">
        <v>221</v>
      </c>
      <c r="D99" s="20" t="s">
        <v>222</v>
      </c>
      <c r="E99" s="38">
        <v>4.54</v>
      </c>
      <c r="F99" s="21">
        <v>4.54</v>
      </c>
      <c r="G99" s="46">
        <v>0</v>
      </c>
    </row>
    <row r="100" spans="1:7" ht="26.25" customHeight="1">
      <c r="A100" s="18" t="s">
        <v>175</v>
      </c>
      <c r="B100" s="18" t="s">
        <v>183</v>
      </c>
      <c r="C100" s="117" t="s">
        <v>223</v>
      </c>
      <c r="D100" s="20" t="s">
        <v>224</v>
      </c>
      <c r="E100" s="38">
        <v>1.59</v>
      </c>
      <c r="F100" s="21">
        <v>1.59</v>
      </c>
      <c r="G100" s="46">
        <v>0</v>
      </c>
    </row>
    <row r="101" spans="1:7" ht="26.25" customHeight="1">
      <c r="A101" s="18" t="s">
        <v>175</v>
      </c>
      <c r="B101" s="18" t="s">
        <v>185</v>
      </c>
      <c r="C101" s="117" t="s">
        <v>225</v>
      </c>
      <c r="D101" s="20" t="s">
        <v>226</v>
      </c>
      <c r="E101" s="38">
        <v>0.25</v>
      </c>
      <c r="F101" s="21">
        <v>0.25</v>
      </c>
      <c r="G101" s="46">
        <v>0</v>
      </c>
    </row>
    <row r="102" spans="1:7" ht="26.25" customHeight="1">
      <c r="A102" s="18" t="s">
        <v>175</v>
      </c>
      <c r="B102" s="18" t="s">
        <v>187</v>
      </c>
      <c r="C102" s="117" t="s">
        <v>227</v>
      </c>
      <c r="D102" s="20" t="s">
        <v>127</v>
      </c>
      <c r="E102" s="38">
        <v>3.46</v>
      </c>
      <c r="F102" s="21">
        <v>3.46</v>
      </c>
      <c r="G102" s="46">
        <v>0</v>
      </c>
    </row>
    <row r="103" spans="1:7" ht="26.25" customHeight="1">
      <c r="A103" s="18" t="s">
        <v>189</v>
      </c>
      <c r="B103" s="18"/>
      <c r="C103" s="117" t="s">
        <v>191</v>
      </c>
      <c r="D103" s="20" t="s">
        <v>228</v>
      </c>
      <c r="E103" s="38">
        <v>7.37</v>
      </c>
      <c r="F103" s="21">
        <v>0</v>
      </c>
      <c r="G103" s="46">
        <v>7.37</v>
      </c>
    </row>
    <row r="104" spans="1:7" ht="26.25" customHeight="1">
      <c r="A104" s="18" t="s">
        <v>191</v>
      </c>
      <c r="B104" s="18" t="s">
        <v>88</v>
      </c>
      <c r="C104" s="117" t="s">
        <v>229</v>
      </c>
      <c r="D104" s="20" t="s">
        <v>230</v>
      </c>
      <c r="E104" s="38">
        <v>1.38</v>
      </c>
      <c r="F104" s="21">
        <v>0</v>
      </c>
      <c r="G104" s="46">
        <v>1.38</v>
      </c>
    </row>
    <row r="105" spans="1:7" ht="26.25" customHeight="1">
      <c r="A105" s="18" t="s">
        <v>191</v>
      </c>
      <c r="B105" s="18" t="s">
        <v>98</v>
      </c>
      <c r="C105" s="117" t="s">
        <v>231</v>
      </c>
      <c r="D105" s="20" t="s">
        <v>232</v>
      </c>
      <c r="E105" s="38">
        <v>0.12</v>
      </c>
      <c r="F105" s="21">
        <v>0</v>
      </c>
      <c r="G105" s="46">
        <v>0.12</v>
      </c>
    </row>
    <row r="106" spans="1:7" ht="26.25" customHeight="1">
      <c r="A106" s="18" t="s">
        <v>191</v>
      </c>
      <c r="B106" s="18" t="s">
        <v>194</v>
      </c>
      <c r="C106" s="117" t="s">
        <v>233</v>
      </c>
      <c r="D106" s="20" t="s">
        <v>234</v>
      </c>
      <c r="E106" s="38">
        <v>0.3</v>
      </c>
      <c r="F106" s="21">
        <v>0</v>
      </c>
      <c r="G106" s="46">
        <v>0.3</v>
      </c>
    </row>
    <row r="107" spans="1:7" ht="26.25" customHeight="1">
      <c r="A107" s="18" t="s">
        <v>191</v>
      </c>
      <c r="B107" s="18" t="s">
        <v>180</v>
      </c>
      <c r="C107" s="117" t="s">
        <v>235</v>
      </c>
      <c r="D107" s="20" t="s">
        <v>236</v>
      </c>
      <c r="E107" s="38">
        <v>0.3</v>
      </c>
      <c r="F107" s="21">
        <v>0</v>
      </c>
      <c r="G107" s="46">
        <v>0.3</v>
      </c>
    </row>
    <row r="108" spans="1:7" ht="26.25" customHeight="1">
      <c r="A108" s="18" t="s">
        <v>191</v>
      </c>
      <c r="B108" s="18" t="s">
        <v>117</v>
      </c>
      <c r="C108" s="117" t="s">
        <v>237</v>
      </c>
      <c r="D108" s="20" t="s">
        <v>238</v>
      </c>
      <c r="E108" s="38">
        <v>1.38</v>
      </c>
      <c r="F108" s="21">
        <v>0</v>
      </c>
      <c r="G108" s="46">
        <v>1.38</v>
      </c>
    </row>
    <row r="109" spans="1:7" ht="26.25" customHeight="1">
      <c r="A109" s="18" t="s">
        <v>191</v>
      </c>
      <c r="B109" s="18" t="s">
        <v>198</v>
      </c>
      <c r="C109" s="117" t="s">
        <v>239</v>
      </c>
      <c r="D109" s="20" t="s">
        <v>240</v>
      </c>
      <c r="E109" s="38">
        <v>0.12</v>
      </c>
      <c r="F109" s="21">
        <v>0</v>
      </c>
      <c r="G109" s="46">
        <v>0.12</v>
      </c>
    </row>
    <row r="110" spans="1:7" ht="26.25" customHeight="1">
      <c r="A110" s="18" t="s">
        <v>191</v>
      </c>
      <c r="B110" s="18" t="s">
        <v>202</v>
      </c>
      <c r="C110" s="117" t="s">
        <v>243</v>
      </c>
      <c r="D110" s="20" t="s">
        <v>244</v>
      </c>
      <c r="E110" s="38">
        <v>0.52</v>
      </c>
      <c r="F110" s="21">
        <v>0</v>
      </c>
      <c r="G110" s="46">
        <v>0.52</v>
      </c>
    </row>
    <row r="111" spans="1:7" ht="26.25" customHeight="1">
      <c r="A111" s="18" t="s">
        <v>191</v>
      </c>
      <c r="B111" s="18" t="s">
        <v>92</v>
      </c>
      <c r="C111" s="117" t="s">
        <v>247</v>
      </c>
      <c r="D111" s="20" t="s">
        <v>248</v>
      </c>
      <c r="E111" s="38">
        <v>3.25</v>
      </c>
      <c r="F111" s="21">
        <v>0</v>
      </c>
      <c r="G111" s="46">
        <v>3.25</v>
      </c>
    </row>
    <row r="112" spans="1:7" ht="26.25" customHeight="1">
      <c r="A112" s="18" t="s">
        <v>207</v>
      </c>
      <c r="B112" s="18"/>
      <c r="C112" s="117" t="s">
        <v>209</v>
      </c>
      <c r="D112" s="20" t="s">
        <v>249</v>
      </c>
      <c r="E112" s="38">
        <v>0.65</v>
      </c>
      <c r="F112" s="21">
        <v>0.65</v>
      </c>
      <c r="G112" s="46">
        <v>0</v>
      </c>
    </row>
    <row r="113" spans="1:7" ht="26.25" customHeight="1">
      <c r="A113" s="18" t="s">
        <v>209</v>
      </c>
      <c r="B113" s="18" t="s">
        <v>94</v>
      </c>
      <c r="C113" s="117" t="s">
        <v>252</v>
      </c>
      <c r="D113" s="20" t="s">
        <v>253</v>
      </c>
      <c r="E113" s="38">
        <v>0.65</v>
      </c>
      <c r="F113" s="21">
        <v>0.65</v>
      </c>
      <c r="G113" s="46">
        <v>0</v>
      </c>
    </row>
    <row r="114" spans="1:7" ht="26.25" customHeight="1">
      <c r="A114" s="18"/>
      <c r="B114" s="18"/>
      <c r="C114" s="117" t="s">
        <v>164</v>
      </c>
      <c r="D114" s="20" t="s">
        <v>165</v>
      </c>
      <c r="E114" s="38">
        <v>94.15</v>
      </c>
      <c r="F114" s="21">
        <v>77.48</v>
      </c>
      <c r="G114" s="46">
        <v>16.67</v>
      </c>
    </row>
    <row r="115" spans="1:7" ht="26.25" customHeight="1">
      <c r="A115" s="18" t="s">
        <v>173</v>
      </c>
      <c r="B115" s="18"/>
      <c r="C115" s="117" t="s">
        <v>175</v>
      </c>
      <c r="D115" s="20" t="s">
        <v>212</v>
      </c>
      <c r="E115" s="38">
        <v>77.33</v>
      </c>
      <c r="F115" s="21">
        <v>77.33</v>
      </c>
      <c r="G115" s="46">
        <v>0</v>
      </c>
    </row>
    <row r="116" spans="1:7" ht="26.25" customHeight="1">
      <c r="A116" s="18" t="s">
        <v>175</v>
      </c>
      <c r="B116" s="18" t="s">
        <v>88</v>
      </c>
      <c r="C116" s="117" t="s">
        <v>213</v>
      </c>
      <c r="D116" s="20" t="s">
        <v>214</v>
      </c>
      <c r="E116" s="38">
        <v>29.32</v>
      </c>
      <c r="F116" s="21">
        <v>29.32</v>
      </c>
      <c r="G116" s="46">
        <v>0</v>
      </c>
    </row>
    <row r="117" spans="1:7" ht="26.25" customHeight="1">
      <c r="A117" s="18" t="s">
        <v>175</v>
      </c>
      <c r="B117" s="18" t="s">
        <v>94</v>
      </c>
      <c r="C117" s="117" t="s">
        <v>215</v>
      </c>
      <c r="D117" s="20" t="s">
        <v>216</v>
      </c>
      <c r="E117" s="38">
        <v>2.87</v>
      </c>
      <c r="F117" s="21">
        <v>2.87</v>
      </c>
      <c r="G117" s="46">
        <v>0</v>
      </c>
    </row>
    <row r="118" spans="1:7" ht="26.25" customHeight="1">
      <c r="A118" s="18" t="s">
        <v>175</v>
      </c>
      <c r="B118" s="18" t="s">
        <v>178</v>
      </c>
      <c r="C118" s="117" t="s">
        <v>217</v>
      </c>
      <c r="D118" s="20" t="s">
        <v>218</v>
      </c>
      <c r="E118" s="38">
        <v>2.44</v>
      </c>
      <c r="F118" s="21">
        <v>2.44</v>
      </c>
      <c r="G118" s="46">
        <v>0</v>
      </c>
    </row>
    <row r="119" spans="1:7" ht="26.25" customHeight="1">
      <c r="A119" s="18" t="s">
        <v>175</v>
      </c>
      <c r="B119" s="18" t="s">
        <v>180</v>
      </c>
      <c r="C119" s="117" t="s">
        <v>219</v>
      </c>
      <c r="D119" s="20" t="s">
        <v>220</v>
      </c>
      <c r="E119" s="38">
        <v>19.54</v>
      </c>
      <c r="F119" s="21">
        <v>19.54</v>
      </c>
      <c r="G119" s="46">
        <v>0</v>
      </c>
    </row>
    <row r="120" spans="1:7" ht="26.25" customHeight="1">
      <c r="A120" s="18" t="s">
        <v>175</v>
      </c>
      <c r="B120" s="18" t="s">
        <v>109</v>
      </c>
      <c r="C120" s="117" t="s">
        <v>221</v>
      </c>
      <c r="D120" s="20" t="s">
        <v>222</v>
      </c>
      <c r="E120" s="38">
        <v>10.83</v>
      </c>
      <c r="F120" s="21">
        <v>10.83</v>
      </c>
      <c r="G120" s="46">
        <v>0</v>
      </c>
    </row>
    <row r="121" spans="1:7" ht="26.25" customHeight="1">
      <c r="A121" s="18" t="s">
        <v>175</v>
      </c>
      <c r="B121" s="18" t="s">
        <v>183</v>
      </c>
      <c r="C121" s="117" t="s">
        <v>223</v>
      </c>
      <c r="D121" s="20" t="s">
        <v>224</v>
      </c>
      <c r="E121" s="38">
        <v>3.79</v>
      </c>
      <c r="F121" s="21">
        <v>3.79</v>
      </c>
      <c r="G121" s="46">
        <v>0</v>
      </c>
    </row>
    <row r="122" spans="1:7" ht="26.25" customHeight="1">
      <c r="A122" s="18" t="s">
        <v>175</v>
      </c>
      <c r="B122" s="18" t="s">
        <v>185</v>
      </c>
      <c r="C122" s="117" t="s">
        <v>225</v>
      </c>
      <c r="D122" s="20" t="s">
        <v>226</v>
      </c>
      <c r="E122" s="38">
        <v>0.59</v>
      </c>
      <c r="F122" s="21">
        <v>0.59</v>
      </c>
      <c r="G122" s="46">
        <v>0</v>
      </c>
    </row>
    <row r="123" spans="1:7" ht="26.25" customHeight="1">
      <c r="A123" s="18" t="s">
        <v>175</v>
      </c>
      <c r="B123" s="18" t="s">
        <v>187</v>
      </c>
      <c r="C123" s="117" t="s">
        <v>227</v>
      </c>
      <c r="D123" s="20" t="s">
        <v>127</v>
      </c>
      <c r="E123" s="38">
        <v>7.95</v>
      </c>
      <c r="F123" s="21">
        <v>7.95</v>
      </c>
      <c r="G123" s="46">
        <v>0</v>
      </c>
    </row>
    <row r="124" spans="1:7" ht="26.25" customHeight="1">
      <c r="A124" s="18" t="s">
        <v>189</v>
      </c>
      <c r="B124" s="18"/>
      <c r="C124" s="117" t="s">
        <v>191</v>
      </c>
      <c r="D124" s="20" t="s">
        <v>228</v>
      </c>
      <c r="E124" s="38">
        <v>16.67</v>
      </c>
      <c r="F124" s="21">
        <v>0</v>
      </c>
      <c r="G124" s="46">
        <v>16.67</v>
      </c>
    </row>
    <row r="125" spans="1:7" ht="26.25" customHeight="1">
      <c r="A125" s="18" t="s">
        <v>191</v>
      </c>
      <c r="B125" s="18" t="s">
        <v>88</v>
      </c>
      <c r="C125" s="117" t="s">
        <v>229</v>
      </c>
      <c r="D125" s="20" t="s">
        <v>230</v>
      </c>
      <c r="E125" s="38">
        <v>1.4</v>
      </c>
      <c r="F125" s="21">
        <v>0</v>
      </c>
      <c r="G125" s="46">
        <v>1.4</v>
      </c>
    </row>
    <row r="126" spans="1:7" ht="26.25" customHeight="1">
      <c r="A126" s="18" t="s">
        <v>191</v>
      </c>
      <c r="B126" s="18" t="s">
        <v>98</v>
      </c>
      <c r="C126" s="117" t="s">
        <v>231</v>
      </c>
      <c r="D126" s="20" t="s">
        <v>232</v>
      </c>
      <c r="E126" s="38">
        <v>0.24</v>
      </c>
      <c r="F126" s="21">
        <v>0</v>
      </c>
      <c r="G126" s="46">
        <v>0.24</v>
      </c>
    </row>
    <row r="127" spans="1:7" ht="26.25" customHeight="1">
      <c r="A127" s="18" t="s">
        <v>191</v>
      </c>
      <c r="B127" s="18" t="s">
        <v>194</v>
      </c>
      <c r="C127" s="117" t="s">
        <v>233</v>
      </c>
      <c r="D127" s="20" t="s">
        <v>234</v>
      </c>
      <c r="E127" s="38">
        <v>0.39</v>
      </c>
      <c r="F127" s="21">
        <v>0</v>
      </c>
      <c r="G127" s="46">
        <v>0.39</v>
      </c>
    </row>
    <row r="128" spans="1:7" ht="26.25" customHeight="1">
      <c r="A128" s="18" t="s">
        <v>191</v>
      </c>
      <c r="B128" s="18" t="s">
        <v>180</v>
      </c>
      <c r="C128" s="117" t="s">
        <v>235</v>
      </c>
      <c r="D128" s="20" t="s">
        <v>236</v>
      </c>
      <c r="E128" s="38">
        <v>0.49</v>
      </c>
      <c r="F128" s="21">
        <v>0</v>
      </c>
      <c r="G128" s="46">
        <v>0.49</v>
      </c>
    </row>
    <row r="129" spans="1:7" ht="26.25" customHeight="1">
      <c r="A129" s="18" t="s">
        <v>191</v>
      </c>
      <c r="B129" s="18" t="s">
        <v>117</v>
      </c>
      <c r="C129" s="117" t="s">
        <v>237</v>
      </c>
      <c r="D129" s="20" t="s">
        <v>238</v>
      </c>
      <c r="E129" s="38">
        <v>3.64</v>
      </c>
      <c r="F129" s="21">
        <v>0</v>
      </c>
      <c r="G129" s="46">
        <v>3.64</v>
      </c>
    </row>
    <row r="130" spans="1:7" ht="26.25" customHeight="1">
      <c r="A130" s="18" t="s">
        <v>191</v>
      </c>
      <c r="B130" s="18" t="s">
        <v>198</v>
      </c>
      <c r="C130" s="117" t="s">
        <v>239</v>
      </c>
      <c r="D130" s="20" t="s">
        <v>240</v>
      </c>
      <c r="E130" s="38">
        <v>0.14</v>
      </c>
      <c r="F130" s="21">
        <v>0</v>
      </c>
      <c r="G130" s="46">
        <v>0.14</v>
      </c>
    </row>
    <row r="131" spans="1:7" ht="26.25" customHeight="1">
      <c r="A131" s="18" t="s">
        <v>191</v>
      </c>
      <c r="B131" s="18" t="s">
        <v>202</v>
      </c>
      <c r="C131" s="117" t="s">
        <v>243</v>
      </c>
      <c r="D131" s="20" t="s">
        <v>244</v>
      </c>
      <c r="E131" s="38">
        <v>0.89</v>
      </c>
      <c r="F131" s="21">
        <v>0</v>
      </c>
      <c r="G131" s="46">
        <v>0.89</v>
      </c>
    </row>
    <row r="132" spans="1:7" ht="26.25" customHeight="1">
      <c r="A132" s="18" t="s">
        <v>191</v>
      </c>
      <c r="B132" s="18" t="s">
        <v>92</v>
      </c>
      <c r="C132" s="117" t="s">
        <v>247</v>
      </c>
      <c r="D132" s="20" t="s">
        <v>248</v>
      </c>
      <c r="E132" s="38">
        <v>9.48</v>
      </c>
      <c r="F132" s="21">
        <v>0</v>
      </c>
      <c r="G132" s="46">
        <v>9.48</v>
      </c>
    </row>
    <row r="133" spans="1:7" ht="26.25" customHeight="1">
      <c r="A133" s="18" t="s">
        <v>207</v>
      </c>
      <c r="B133" s="18"/>
      <c r="C133" s="117" t="s">
        <v>209</v>
      </c>
      <c r="D133" s="20" t="s">
        <v>249</v>
      </c>
      <c r="E133" s="38">
        <v>0.15</v>
      </c>
      <c r="F133" s="21">
        <v>0.15</v>
      </c>
      <c r="G133" s="46">
        <v>0</v>
      </c>
    </row>
    <row r="134" spans="1:7" ht="26.25" customHeight="1">
      <c r="A134" s="18" t="s">
        <v>209</v>
      </c>
      <c r="B134" s="18" t="s">
        <v>94</v>
      </c>
      <c r="C134" s="117" t="s">
        <v>252</v>
      </c>
      <c r="D134" s="20" t="s">
        <v>253</v>
      </c>
      <c r="E134" s="38">
        <v>0.15</v>
      </c>
      <c r="F134" s="21">
        <v>0.15</v>
      </c>
      <c r="G134" s="46">
        <v>0</v>
      </c>
    </row>
  </sheetData>
  <sheetProtection/>
  <mergeCells count="8">
    <mergeCell ref="E4:G4"/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1" sqref="A11"/>
    </sheetView>
  </sheetViews>
  <sheetFormatPr defaultColWidth="9.16015625" defaultRowHeight="11.25"/>
  <cols>
    <col min="1" max="1" width="43.16015625" style="0" customWidth="1"/>
    <col min="2" max="7" width="16.33203125" style="0" customWidth="1"/>
    <col min="8" max="194" width="9" style="0" customWidth="1"/>
  </cols>
  <sheetData>
    <row r="1" ht="25.5" customHeight="1">
      <c r="A1" s="106" t="s">
        <v>254</v>
      </c>
    </row>
    <row r="2" spans="1:7" ht="25.5" customHeight="1">
      <c r="A2" s="107" t="s">
        <v>255</v>
      </c>
      <c r="B2" s="14"/>
      <c r="C2" s="14"/>
      <c r="D2" s="14"/>
      <c r="E2" s="14"/>
      <c r="F2" s="14"/>
      <c r="G2" s="14"/>
    </row>
    <row r="3" spans="1:7" ht="25.5" customHeight="1">
      <c r="A3" s="15" t="s">
        <v>2</v>
      </c>
      <c r="G3" s="108" t="s">
        <v>3</v>
      </c>
    </row>
    <row r="4" spans="1:7" ht="16.5" customHeight="1">
      <c r="A4" s="49" t="s">
        <v>6</v>
      </c>
      <c r="B4" s="109" t="s">
        <v>256</v>
      </c>
      <c r="C4" s="109"/>
      <c r="D4" s="109"/>
      <c r="E4" s="109" t="s">
        <v>257</v>
      </c>
      <c r="F4" s="109"/>
      <c r="G4" s="109"/>
    </row>
    <row r="5" spans="1:7" ht="21" customHeight="1">
      <c r="A5" s="84"/>
      <c r="B5" s="110" t="s">
        <v>258</v>
      </c>
      <c r="C5" s="110" t="s">
        <v>259</v>
      </c>
      <c r="D5" s="29" t="s">
        <v>260</v>
      </c>
      <c r="E5" s="110" t="s">
        <v>258</v>
      </c>
      <c r="F5" s="110" t="s">
        <v>259</v>
      </c>
      <c r="G5" s="29" t="s">
        <v>260</v>
      </c>
    </row>
    <row r="6" spans="1:7" ht="33" customHeight="1">
      <c r="A6" s="111" t="s">
        <v>9</v>
      </c>
      <c r="B6" s="21">
        <f>SUM(B7:B9)</f>
        <v>5.91</v>
      </c>
      <c r="C6" s="21">
        <f>SUM(C7:C9)</f>
        <v>5.92</v>
      </c>
      <c r="D6" s="112">
        <f aca="true" t="shared" si="0" ref="D6:D11">IF(B6=0,IF(C6=0,0,1),IF(C6=0,-1,(C6-B6)/B6))</f>
        <v>0.001692047377326529</v>
      </c>
      <c r="E6" s="21">
        <f>SUM(E7:E9)</f>
        <v>5.91</v>
      </c>
      <c r="F6" s="21">
        <f>SUM(F7:F9)</f>
        <v>5.92</v>
      </c>
      <c r="G6" s="112">
        <f aca="true" t="shared" si="1" ref="G6:G11">IF(E6=0,IF(F6=0,0,1),IF(F6=0,-1,(F6-E6)/E6))</f>
        <v>0.001692047377326529</v>
      </c>
    </row>
    <row r="7" spans="1:7" ht="33" customHeight="1">
      <c r="A7" s="113" t="s">
        <v>261</v>
      </c>
      <c r="B7" s="21">
        <v>0</v>
      </c>
      <c r="C7" s="21">
        <v>0</v>
      </c>
      <c r="D7" s="112">
        <f t="shared" si="0"/>
        <v>0</v>
      </c>
      <c r="E7" s="21">
        <v>0</v>
      </c>
      <c r="F7" s="21">
        <v>0</v>
      </c>
      <c r="G7" s="112">
        <f t="shared" si="1"/>
        <v>0</v>
      </c>
    </row>
    <row r="8" spans="1:7" ht="33" customHeight="1">
      <c r="A8" s="113" t="s">
        <v>262</v>
      </c>
      <c r="B8" s="21">
        <v>0.11</v>
      </c>
      <c r="C8" s="21">
        <v>0.12</v>
      </c>
      <c r="D8" s="112">
        <f t="shared" si="0"/>
        <v>0.09090909090909087</v>
      </c>
      <c r="E8" s="21">
        <v>0.11</v>
      </c>
      <c r="F8" s="21">
        <v>0.12</v>
      </c>
      <c r="G8" s="112">
        <f t="shared" si="1"/>
        <v>0.09090909090909087</v>
      </c>
    </row>
    <row r="9" spans="1:7" ht="33" customHeight="1">
      <c r="A9" s="114" t="s">
        <v>263</v>
      </c>
      <c r="B9" s="115">
        <f>SUM(B10:B11)</f>
        <v>5.8</v>
      </c>
      <c r="C9" s="115">
        <f>SUM(C10:C11)</f>
        <v>5.8</v>
      </c>
      <c r="D9" s="112">
        <f t="shared" si="0"/>
        <v>0</v>
      </c>
      <c r="E9" s="115">
        <f>SUM(E10:E11)</f>
        <v>5.8</v>
      </c>
      <c r="F9" s="115">
        <f>SUM(F10:F11)</f>
        <v>5.8</v>
      </c>
      <c r="G9" s="112">
        <f t="shared" si="1"/>
        <v>0</v>
      </c>
    </row>
    <row r="10" spans="1:7" ht="33" customHeight="1">
      <c r="A10" s="113" t="s">
        <v>264</v>
      </c>
      <c r="B10" s="21">
        <v>5.8</v>
      </c>
      <c r="C10" s="21">
        <v>5.8</v>
      </c>
      <c r="D10" s="112">
        <f t="shared" si="0"/>
        <v>0</v>
      </c>
      <c r="E10" s="21">
        <v>5.8</v>
      </c>
      <c r="F10" s="21">
        <v>5.8</v>
      </c>
      <c r="G10" s="112">
        <f t="shared" si="1"/>
        <v>0</v>
      </c>
    </row>
    <row r="11" spans="1:7" ht="33" customHeight="1">
      <c r="A11" s="113" t="s">
        <v>265</v>
      </c>
      <c r="B11" s="21">
        <v>0</v>
      </c>
      <c r="C11" s="21">
        <v>0</v>
      </c>
      <c r="D11" s="112">
        <f t="shared" si="0"/>
        <v>0</v>
      </c>
      <c r="E11" s="21">
        <v>0</v>
      </c>
      <c r="F11" s="21">
        <v>0</v>
      </c>
      <c r="G11" s="112">
        <f t="shared" si="1"/>
        <v>0</v>
      </c>
    </row>
    <row r="12" spans="1:7" ht="33" customHeight="1">
      <c r="A12" s="47"/>
      <c r="C12" s="47"/>
      <c r="D12" s="47"/>
      <c r="E12" s="47"/>
      <c r="F12" s="47"/>
      <c r="G12" s="47"/>
    </row>
    <row r="13" ht="33" customHeight="1"/>
    <row r="14" ht="33" customHeight="1">
      <c r="A14" s="47"/>
    </row>
    <row r="15" spans="1:10" ht="33" customHeight="1">
      <c r="A15" s="47"/>
      <c r="J15" s="47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1">
    <mergeCell ref="A4:A5"/>
  </mergeCells>
  <printOptions horizontalCentered="1"/>
  <pageMargins left="0.7874015748031494" right="0.7874015748031494" top="0.3937007874015747" bottom="0.3937007874015747" header="0" footer="0"/>
  <pageSetup fitToHeight="999" fitToWidth="1" orientation="landscape" paperSize="9"/>
  <headerFooter scaleWithDoc="0" alignWithMargins="0">
    <oddFooter>&amp;C第 &amp;P 页  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25" t="s">
        <v>266</v>
      </c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X1" s="45"/>
    </row>
    <row r="2" spans="1:24" ht="30" customHeight="1">
      <c r="A2" s="27" t="s">
        <v>267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" customHeight="1">
      <c r="A3" s="25" t="s">
        <v>268</v>
      </c>
      <c r="B3" s="47"/>
      <c r="C3" s="25"/>
      <c r="D3" s="25"/>
      <c r="E3" s="25"/>
      <c r="F3" s="25"/>
      <c r="G3" s="28"/>
      <c r="H3" s="28"/>
      <c r="I3" s="28"/>
      <c r="J3" s="28"/>
      <c r="K3" s="28"/>
      <c r="L3" s="28"/>
      <c r="M3" s="28"/>
      <c r="N3" s="28"/>
      <c r="O3" s="28"/>
      <c r="P3" s="28"/>
      <c r="S3" s="56"/>
      <c r="X3" s="45" t="s">
        <v>74</v>
      </c>
    </row>
    <row r="4" spans="1:24" ht="13.5" customHeight="1">
      <c r="A4" s="29" t="s">
        <v>75</v>
      </c>
      <c r="B4" s="29"/>
      <c r="C4" s="29"/>
      <c r="D4" s="29" t="s">
        <v>76</v>
      </c>
      <c r="E4" s="29" t="s">
        <v>77</v>
      </c>
      <c r="F4" s="29" t="s">
        <v>269</v>
      </c>
      <c r="G4" s="29" t="s">
        <v>78</v>
      </c>
      <c r="H4" s="29"/>
      <c r="I4" s="29"/>
      <c r="J4" s="30"/>
      <c r="K4" s="54" t="s">
        <v>79</v>
      </c>
      <c r="L4" s="55"/>
      <c r="M4" s="55"/>
      <c r="N4" s="55"/>
      <c r="O4" s="55"/>
      <c r="P4" s="55"/>
      <c r="Q4" s="55"/>
      <c r="R4" s="55"/>
      <c r="S4" s="55"/>
      <c r="T4" s="55"/>
      <c r="U4" s="57"/>
      <c r="V4" s="55" t="s">
        <v>80</v>
      </c>
      <c r="W4" s="55"/>
      <c r="X4" s="57"/>
    </row>
    <row r="5" spans="1:24" ht="19.5" customHeight="1">
      <c r="A5" s="29" t="s">
        <v>81</v>
      </c>
      <c r="B5" s="29" t="s">
        <v>82</v>
      </c>
      <c r="C5" s="29" t="s">
        <v>83</v>
      </c>
      <c r="D5" s="29"/>
      <c r="E5" s="29"/>
      <c r="F5" s="29"/>
      <c r="G5" s="29" t="s">
        <v>9</v>
      </c>
      <c r="H5" s="29" t="s">
        <v>174</v>
      </c>
      <c r="I5" s="29" t="s">
        <v>190</v>
      </c>
      <c r="J5" s="29" t="s">
        <v>208</v>
      </c>
      <c r="K5" s="32" t="s">
        <v>9</v>
      </c>
      <c r="L5" s="32" t="s">
        <v>174</v>
      </c>
      <c r="M5" s="32" t="s">
        <v>190</v>
      </c>
      <c r="N5" s="32" t="s">
        <v>208</v>
      </c>
      <c r="O5" s="32" t="s">
        <v>270</v>
      </c>
      <c r="P5" s="32" t="s">
        <v>271</v>
      </c>
      <c r="Q5" s="32" t="s">
        <v>272</v>
      </c>
      <c r="R5" s="32" t="s">
        <v>273</v>
      </c>
      <c r="S5" s="32" t="s">
        <v>274</v>
      </c>
      <c r="T5" s="32" t="s">
        <v>275</v>
      </c>
      <c r="U5" s="32" t="s">
        <v>276</v>
      </c>
      <c r="V5" s="32" t="s">
        <v>9</v>
      </c>
      <c r="W5" s="32" t="s">
        <v>277</v>
      </c>
      <c r="X5" s="32" t="s">
        <v>278</v>
      </c>
    </row>
    <row r="6" spans="1:24" ht="19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 customHeight="1">
      <c r="A7" s="34" t="s">
        <v>84</v>
      </c>
      <c r="B7" s="34" t="s">
        <v>84</v>
      </c>
      <c r="C7" s="34" t="s">
        <v>84</v>
      </c>
      <c r="D7" s="37" t="s">
        <v>84</v>
      </c>
      <c r="E7" s="37" t="s">
        <v>84</v>
      </c>
      <c r="F7" s="37">
        <v>1</v>
      </c>
      <c r="G7" s="37">
        <f aca="true" t="shared" si="0" ref="G7:X7">F7+1</f>
        <v>2</v>
      </c>
      <c r="H7" s="37">
        <f t="shared" si="0"/>
        <v>3</v>
      </c>
      <c r="I7" s="37">
        <f t="shared" si="0"/>
        <v>4</v>
      </c>
      <c r="J7" s="37">
        <f t="shared" si="0"/>
        <v>5</v>
      </c>
      <c r="K7" s="37">
        <f t="shared" si="0"/>
        <v>6</v>
      </c>
      <c r="L7" s="37">
        <f t="shared" si="0"/>
        <v>7</v>
      </c>
      <c r="M7" s="37">
        <f t="shared" si="0"/>
        <v>8</v>
      </c>
      <c r="N7" s="37">
        <f t="shared" si="0"/>
        <v>9</v>
      </c>
      <c r="O7" s="37">
        <f t="shared" si="0"/>
        <v>10</v>
      </c>
      <c r="P7" s="37">
        <f t="shared" si="0"/>
        <v>11</v>
      </c>
      <c r="Q7" s="37">
        <f t="shared" si="0"/>
        <v>12</v>
      </c>
      <c r="R7" s="37">
        <f t="shared" si="0"/>
        <v>13</v>
      </c>
      <c r="S7" s="37">
        <f t="shared" si="0"/>
        <v>14</v>
      </c>
      <c r="T7" s="37">
        <f t="shared" si="0"/>
        <v>15</v>
      </c>
      <c r="U7" s="37">
        <f t="shared" si="0"/>
        <v>16</v>
      </c>
      <c r="V7" s="37">
        <f t="shared" si="0"/>
        <v>17</v>
      </c>
      <c r="W7" s="37">
        <f t="shared" si="0"/>
        <v>18</v>
      </c>
      <c r="X7" s="37">
        <f t="shared" si="0"/>
        <v>19</v>
      </c>
    </row>
    <row r="8" spans="1:25" ht="26.25" customHeight="1">
      <c r="A8" s="3"/>
      <c r="B8" s="19"/>
      <c r="C8" s="20"/>
      <c r="D8" s="3"/>
      <c r="E8" s="52"/>
      <c r="F8" s="46"/>
      <c r="G8" s="46"/>
      <c r="H8" s="38"/>
      <c r="I8" s="21"/>
      <c r="J8" s="46"/>
      <c r="K8" s="38"/>
      <c r="L8" s="38"/>
      <c r="M8" s="38"/>
      <c r="N8" s="38"/>
      <c r="O8" s="38"/>
      <c r="P8" s="38"/>
      <c r="Q8" s="38"/>
      <c r="R8" s="38"/>
      <c r="S8" s="38"/>
      <c r="T8" s="21"/>
      <c r="U8" s="46"/>
      <c r="V8" s="46"/>
      <c r="W8" s="21"/>
      <c r="X8" s="21"/>
      <c r="Y8" s="47"/>
    </row>
    <row r="9" spans="1:24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3" ht="19.5" customHeight="1">
      <c r="A10" s="47" t="s">
        <v>279</v>
      </c>
      <c r="B10" s="47"/>
      <c r="C10" s="47"/>
      <c r="D10" s="47"/>
      <c r="E10" s="47"/>
      <c r="F10" s="105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3:23" ht="19.5" customHeight="1">
      <c r="C11" s="47"/>
      <c r="D11" s="47"/>
      <c r="E11" s="47"/>
      <c r="F11" s="47"/>
      <c r="G11" s="47"/>
      <c r="H11" s="47"/>
      <c r="I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4:23" ht="19.5" customHeight="1">
      <c r="D12" s="47"/>
      <c r="E12" s="47"/>
      <c r="F12" s="47"/>
      <c r="G12" s="47"/>
      <c r="H12" s="47"/>
      <c r="I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4:23" ht="19.5" customHeight="1">
      <c r="D13" s="47"/>
      <c r="E13" s="47"/>
      <c r="F13" s="47"/>
      <c r="H13" s="47"/>
      <c r="I13" s="47"/>
      <c r="J13" s="47"/>
      <c r="L13" s="47"/>
      <c r="M13" s="47"/>
      <c r="N13" s="47"/>
      <c r="P13" s="47"/>
      <c r="Q13" s="47"/>
      <c r="R13" s="47"/>
      <c r="S13" s="47"/>
      <c r="V13" s="47"/>
      <c r="W13" s="47"/>
    </row>
    <row r="14" spans="4:23" ht="19.5" customHeight="1">
      <c r="D14" s="47"/>
      <c r="E14" s="47"/>
      <c r="F14" s="47"/>
      <c r="G14" s="47"/>
      <c r="P14" s="47"/>
      <c r="U14" s="47"/>
      <c r="V14" s="47"/>
      <c r="W14" s="47"/>
    </row>
    <row r="15" spans="5:22" ht="19.5" customHeight="1">
      <c r="E15" s="47"/>
      <c r="O15" s="47"/>
      <c r="P15" s="47"/>
      <c r="Q15" s="47"/>
      <c r="R15" s="47"/>
      <c r="V15" s="47"/>
    </row>
    <row r="16" spans="16:18" ht="19.5" customHeight="1">
      <c r="P16" s="47"/>
      <c r="Q16" s="47"/>
      <c r="R16" s="47"/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25" t="s">
        <v>280</v>
      </c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X1" s="45"/>
    </row>
    <row r="2" spans="1:24" ht="30" customHeight="1">
      <c r="A2" s="27" t="s">
        <v>281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" customHeight="1">
      <c r="A3" s="25" t="s">
        <v>268</v>
      </c>
      <c r="B3" s="47"/>
      <c r="C3" s="25"/>
      <c r="D3" s="25"/>
      <c r="E3" s="25"/>
      <c r="F3" s="25"/>
      <c r="G3" s="28"/>
      <c r="H3" s="28"/>
      <c r="I3" s="28"/>
      <c r="J3" s="28"/>
      <c r="K3" s="28"/>
      <c r="L3" s="28"/>
      <c r="M3" s="28"/>
      <c r="N3" s="28"/>
      <c r="O3" s="28"/>
      <c r="P3" s="28"/>
      <c r="S3" s="56"/>
      <c r="X3" s="45" t="s">
        <v>74</v>
      </c>
    </row>
    <row r="4" spans="1:24" ht="13.5" customHeight="1">
      <c r="A4" s="29" t="s">
        <v>75</v>
      </c>
      <c r="B4" s="29"/>
      <c r="C4" s="29"/>
      <c r="D4" s="29" t="s">
        <v>76</v>
      </c>
      <c r="E4" s="29" t="s">
        <v>77</v>
      </c>
      <c r="F4" s="29" t="s">
        <v>269</v>
      </c>
      <c r="G4" s="29" t="s">
        <v>78</v>
      </c>
      <c r="H4" s="29"/>
      <c r="I4" s="29"/>
      <c r="J4" s="30"/>
      <c r="K4" s="54" t="s">
        <v>79</v>
      </c>
      <c r="L4" s="55"/>
      <c r="M4" s="55"/>
      <c r="N4" s="55"/>
      <c r="O4" s="55"/>
      <c r="P4" s="55"/>
      <c r="Q4" s="55"/>
      <c r="R4" s="55"/>
      <c r="S4" s="55"/>
      <c r="T4" s="55"/>
      <c r="U4" s="57"/>
      <c r="V4" s="55" t="s">
        <v>80</v>
      </c>
      <c r="W4" s="55"/>
      <c r="X4" s="57"/>
    </row>
    <row r="5" spans="1:24" ht="19.5" customHeight="1">
      <c r="A5" s="29" t="s">
        <v>81</v>
      </c>
      <c r="B5" s="29" t="s">
        <v>82</v>
      </c>
      <c r="C5" s="29" t="s">
        <v>83</v>
      </c>
      <c r="D5" s="29"/>
      <c r="E5" s="29"/>
      <c r="F5" s="29"/>
      <c r="G5" s="29" t="s">
        <v>9</v>
      </c>
      <c r="H5" s="29" t="s">
        <v>174</v>
      </c>
      <c r="I5" s="29" t="s">
        <v>190</v>
      </c>
      <c r="J5" s="29" t="s">
        <v>208</v>
      </c>
      <c r="K5" s="32" t="s">
        <v>9</v>
      </c>
      <c r="L5" s="32" t="s">
        <v>174</v>
      </c>
      <c r="M5" s="32" t="s">
        <v>190</v>
      </c>
      <c r="N5" s="32" t="s">
        <v>208</v>
      </c>
      <c r="O5" s="32" t="s">
        <v>270</v>
      </c>
      <c r="P5" s="32" t="s">
        <v>271</v>
      </c>
      <c r="Q5" s="32" t="s">
        <v>272</v>
      </c>
      <c r="R5" s="32" t="s">
        <v>273</v>
      </c>
      <c r="S5" s="32" t="s">
        <v>274</v>
      </c>
      <c r="T5" s="32" t="s">
        <v>275</v>
      </c>
      <c r="U5" s="32" t="s">
        <v>276</v>
      </c>
      <c r="V5" s="32" t="s">
        <v>9</v>
      </c>
      <c r="W5" s="32" t="s">
        <v>277</v>
      </c>
      <c r="X5" s="32" t="s">
        <v>278</v>
      </c>
    </row>
    <row r="6" spans="1:24" ht="19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 customHeight="1">
      <c r="A7" s="34" t="s">
        <v>84</v>
      </c>
      <c r="B7" s="34" t="s">
        <v>84</v>
      </c>
      <c r="C7" s="34" t="s">
        <v>84</v>
      </c>
      <c r="D7" s="37" t="s">
        <v>84</v>
      </c>
      <c r="E7" s="37" t="s">
        <v>84</v>
      </c>
      <c r="F7" s="37">
        <v>1</v>
      </c>
      <c r="G7" s="37">
        <f aca="true" t="shared" si="0" ref="G7:X7">F7+1</f>
        <v>2</v>
      </c>
      <c r="H7" s="37">
        <f t="shared" si="0"/>
        <v>3</v>
      </c>
      <c r="I7" s="37">
        <f t="shared" si="0"/>
        <v>4</v>
      </c>
      <c r="J7" s="37">
        <f t="shared" si="0"/>
        <v>5</v>
      </c>
      <c r="K7" s="37">
        <f t="shared" si="0"/>
        <v>6</v>
      </c>
      <c r="L7" s="37">
        <f t="shared" si="0"/>
        <v>7</v>
      </c>
      <c r="M7" s="37">
        <f t="shared" si="0"/>
        <v>8</v>
      </c>
      <c r="N7" s="37">
        <f t="shared" si="0"/>
        <v>9</v>
      </c>
      <c r="O7" s="37">
        <f t="shared" si="0"/>
        <v>10</v>
      </c>
      <c r="P7" s="37">
        <f t="shared" si="0"/>
        <v>11</v>
      </c>
      <c r="Q7" s="37">
        <f t="shared" si="0"/>
        <v>12</v>
      </c>
      <c r="R7" s="37">
        <f t="shared" si="0"/>
        <v>13</v>
      </c>
      <c r="S7" s="37">
        <f t="shared" si="0"/>
        <v>14</v>
      </c>
      <c r="T7" s="37">
        <f t="shared" si="0"/>
        <v>15</v>
      </c>
      <c r="U7" s="37">
        <f t="shared" si="0"/>
        <v>16</v>
      </c>
      <c r="V7" s="37">
        <f t="shared" si="0"/>
        <v>17</v>
      </c>
      <c r="W7" s="37">
        <f t="shared" si="0"/>
        <v>18</v>
      </c>
      <c r="X7" s="37">
        <f t="shared" si="0"/>
        <v>19</v>
      </c>
    </row>
    <row r="8" spans="1:25" ht="26.25" customHeight="1">
      <c r="A8" s="3"/>
      <c r="B8" s="19"/>
      <c r="C8" s="20"/>
      <c r="D8" s="3"/>
      <c r="E8" s="52"/>
      <c r="F8" s="46"/>
      <c r="G8" s="46"/>
      <c r="H8" s="38"/>
      <c r="I8" s="21"/>
      <c r="J8" s="46"/>
      <c r="K8" s="38"/>
      <c r="L8" s="38"/>
      <c r="M8" s="38"/>
      <c r="N8" s="38"/>
      <c r="O8" s="38"/>
      <c r="P8" s="38"/>
      <c r="Q8" s="38"/>
      <c r="R8" s="38"/>
      <c r="S8" s="38"/>
      <c r="T8" s="21"/>
      <c r="U8" s="46"/>
      <c r="V8" s="46"/>
      <c r="W8" s="21"/>
      <c r="X8" s="21"/>
      <c r="Y8" s="47"/>
    </row>
    <row r="9" spans="1:24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3" ht="19.5" customHeight="1">
      <c r="A10" t="s">
        <v>282</v>
      </c>
      <c r="B10" s="47"/>
      <c r="C10" s="47"/>
      <c r="D10" s="47"/>
      <c r="E10" s="47"/>
      <c r="F10" s="105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3:23" ht="19.5" customHeight="1">
      <c r="C11" s="47"/>
      <c r="D11" s="47"/>
      <c r="E11" s="47"/>
      <c r="F11" s="47"/>
      <c r="G11" s="47"/>
      <c r="H11" s="47"/>
      <c r="I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4:23" ht="19.5" customHeight="1">
      <c r="D12" s="47"/>
      <c r="E12" s="47"/>
      <c r="F12" s="47"/>
      <c r="G12" s="47"/>
      <c r="H12" s="47"/>
      <c r="I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4:23" ht="19.5" customHeight="1">
      <c r="D13" s="47"/>
      <c r="E13" s="47"/>
      <c r="F13" s="47"/>
      <c r="H13" s="47"/>
      <c r="I13" s="47"/>
      <c r="J13" s="47"/>
      <c r="L13" s="47"/>
      <c r="M13" s="47"/>
      <c r="N13" s="47"/>
      <c r="P13" s="47"/>
      <c r="Q13" s="47"/>
      <c r="R13" s="47"/>
      <c r="S13" s="47"/>
      <c r="V13" s="47"/>
      <c r="W13" s="47"/>
    </row>
    <row r="14" spans="4:23" ht="19.5" customHeight="1">
      <c r="D14" s="47"/>
      <c r="E14" s="47"/>
      <c r="F14" s="47"/>
      <c r="G14" s="47"/>
      <c r="P14" s="47"/>
      <c r="U14" s="47"/>
      <c r="V14" s="47"/>
      <c r="W14" s="47"/>
    </row>
    <row r="15" spans="5:22" ht="19.5" customHeight="1">
      <c r="E15" s="47"/>
      <c r="O15" s="47"/>
      <c r="P15" s="47"/>
      <c r="Q15" s="47"/>
      <c r="R15" s="47"/>
      <c r="V15" s="47"/>
    </row>
    <row r="16" spans="16:18" ht="19.5" customHeight="1">
      <c r="P16" s="47"/>
      <c r="Q16" s="47"/>
      <c r="R16" s="47"/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5.66015625" style="0" customWidth="1"/>
    <col min="3" max="3" width="38" style="0" customWidth="1"/>
    <col min="4" max="4" width="15.66015625" style="0" customWidth="1"/>
    <col min="5" max="9" width="9.16015625" style="0" customWidth="1"/>
    <col min="10" max="52" width="14.66015625" style="0" customWidth="1"/>
  </cols>
  <sheetData>
    <row r="1" spans="1:9" ht="18.75" customHeight="1">
      <c r="A1" s="47" t="s">
        <v>283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27" t="s">
        <v>284</v>
      </c>
      <c r="B2" s="27"/>
      <c r="C2" s="27"/>
      <c r="D2" s="27"/>
      <c r="E2" s="47"/>
      <c r="F2" s="47"/>
      <c r="G2" s="47"/>
      <c r="H2" s="47"/>
      <c r="I2" s="47"/>
    </row>
    <row r="3" spans="1:9" ht="18.75" customHeight="1">
      <c r="A3" s="87" t="s">
        <v>2</v>
      </c>
      <c r="B3" s="88"/>
      <c r="C3" s="88"/>
      <c r="D3" s="89" t="s">
        <v>3</v>
      </c>
      <c r="E3" s="47"/>
      <c r="F3" s="47"/>
      <c r="G3" s="47"/>
      <c r="H3" s="47"/>
      <c r="I3" s="47"/>
    </row>
    <row r="4" spans="1:9" ht="18.75" customHeight="1">
      <c r="A4" s="90" t="s">
        <v>4</v>
      </c>
      <c r="B4" s="91"/>
      <c r="C4" s="92" t="s">
        <v>5</v>
      </c>
      <c r="D4" s="92"/>
      <c r="E4" s="47"/>
      <c r="F4" s="47"/>
      <c r="G4" s="47"/>
      <c r="H4" s="47"/>
      <c r="I4" s="47"/>
    </row>
    <row r="5" spans="1:9" ht="18.75" customHeight="1">
      <c r="A5" s="93" t="s">
        <v>6</v>
      </c>
      <c r="B5" s="93" t="s">
        <v>7</v>
      </c>
      <c r="C5" s="93" t="s">
        <v>8</v>
      </c>
      <c r="D5" s="93" t="s">
        <v>7</v>
      </c>
      <c r="E5" s="47"/>
      <c r="F5" s="47"/>
      <c r="G5" s="47"/>
      <c r="H5" s="47"/>
      <c r="I5" s="47"/>
    </row>
    <row r="6" spans="1:9" ht="18.75" customHeight="1">
      <c r="A6" s="94" t="s">
        <v>13</v>
      </c>
      <c r="B6" s="95">
        <v>1770.45</v>
      </c>
      <c r="C6" s="94" t="s">
        <v>14</v>
      </c>
      <c r="D6" s="95">
        <v>0</v>
      </c>
      <c r="E6" s="47"/>
      <c r="F6" s="47"/>
      <c r="G6" s="47"/>
      <c r="H6" s="47"/>
      <c r="I6" s="47"/>
    </row>
    <row r="7" spans="1:9" ht="18.75" customHeight="1">
      <c r="A7" s="94" t="s">
        <v>15</v>
      </c>
      <c r="B7" s="95">
        <v>1740.45</v>
      </c>
      <c r="C7" s="94" t="s">
        <v>16</v>
      </c>
      <c r="D7" s="95">
        <v>0</v>
      </c>
      <c r="E7" s="47"/>
      <c r="F7" s="47"/>
      <c r="G7" s="47"/>
      <c r="H7" s="47"/>
      <c r="I7" s="47"/>
    </row>
    <row r="8" spans="1:9" ht="18.75" customHeight="1">
      <c r="A8" s="96" t="s">
        <v>17</v>
      </c>
      <c r="B8" s="95">
        <v>1206.45</v>
      </c>
      <c r="C8" s="94" t="s">
        <v>18</v>
      </c>
      <c r="D8" s="95">
        <v>0</v>
      </c>
      <c r="E8" s="47"/>
      <c r="F8" s="47"/>
      <c r="G8" s="47"/>
      <c r="H8" s="47"/>
      <c r="I8" s="47"/>
    </row>
    <row r="9" spans="1:9" ht="18.75" customHeight="1">
      <c r="A9" s="96" t="s">
        <v>19</v>
      </c>
      <c r="B9" s="95">
        <v>534</v>
      </c>
      <c r="C9" s="94" t="s">
        <v>20</v>
      </c>
      <c r="D9" s="95">
        <v>0</v>
      </c>
      <c r="E9" s="47"/>
      <c r="F9" s="47"/>
      <c r="G9" s="47"/>
      <c r="H9" s="47"/>
      <c r="I9" s="47"/>
    </row>
    <row r="10" spans="1:9" ht="18.75" customHeight="1">
      <c r="A10" s="94" t="s">
        <v>21</v>
      </c>
      <c r="B10" s="95">
        <v>30</v>
      </c>
      <c r="C10" s="94" t="s">
        <v>22</v>
      </c>
      <c r="D10" s="95">
        <v>0</v>
      </c>
      <c r="E10" s="47"/>
      <c r="F10" s="47"/>
      <c r="G10" s="47"/>
      <c r="H10" s="47"/>
      <c r="I10" s="47"/>
    </row>
    <row r="11" spans="1:9" ht="18.75" customHeight="1">
      <c r="A11" s="94" t="s">
        <v>23</v>
      </c>
      <c r="B11" s="95">
        <v>0</v>
      </c>
      <c r="C11" s="94" t="s">
        <v>24</v>
      </c>
      <c r="D11" s="95">
        <v>0</v>
      </c>
      <c r="E11" s="47"/>
      <c r="F11" s="47"/>
      <c r="G11" s="47"/>
      <c r="H11" s="47"/>
      <c r="I11" s="47"/>
    </row>
    <row r="12" spans="1:9" ht="18.75" customHeight="1">
      <c r="A12" s="94" t="s">
        <v>25</v>
      </c>
      <c r="B12" s="95">
        <v>0</v>
      </c>
      <c r="C12" s="94" t="s">
        <v>26</v>
      </c>
      <c r="D12" s="95">
        <v>1488.24</v>
      </c>
      <c r="E12" s="47"/>
      <c r="F12" s="47"/>
      <c r="G12" s="47"/>
      <c r="H12" s="47"/>
      <c r="I12" s="47"/>
    </row>
    <row r="13" spans="1:9" ht="18.75" customHeight="1">
      <c r="A13" s="94" t="s">
        <v>27</v>
      </c>
      <c r="B13" s="95">
        <v>0</v>
      </c>
      <c r="C13" s="94" t="s">
        <v>28</v>
      </c>
      <c r="D13" s="95">
        <v>207.22</v>
      </c>
      <c r="E13" s="47"/>
      <c r="F13" s="47"/>
      <c r="G13" s="47"/>
      <c r="H13" s="47"/>
      <c r="I13" s="47"/>
    </row>
    <row r="14" spans="1:9" ht="18.75" customHeight="1">
      <c r="A14" s="94" t="s">
        <v>29</v>
      </c>
      <c r="B14" s="95">
        <v>0</v>
      </c>
      <c r="C14" s="94" t="s">
        <v>30</v>
      </c>
      <c r="D14" s="95">
        <v>0</v>
      </c>
      <c r="E14" s="47"/>
      <c r="F14" s="47"/>
      <c r="G14" s="47"/>
      <c r="H14" s="47"/>
      <c r="I14" s="47"/>
    </row>
    <row r="15" spans="1:9" ht="18.75" customHeight="1">
      <c r="A15" s="94" t="s">
        <v>31</v>
      </c>
      <c r="B15" s="97">
        <v>30</v>
      </c>
      <c r="C15" s="94" t="s">
        <v>32</v>
      </c>
      <c r="D15" s="95">
        <v>24.92</v>
      </c>
      <c r="E15" s="47"/>
      <c r="F15" s="47"/>
      <c r="G15" s="47"/>
      <c r="H15" s="47"/>
      <c r="I15" s="47"/>
    </row>
    <row r="16" spans="1:9" ht="18.75" customHeight="1">
      <c r="A16" s="96" t="s">
        <v>33</v>
      </c>
      <c r="B16" s="95">
        <v>0</v>
      </c>
      <c r="C16" s="94" t="s">
        <v>34</v>
      </c>
      <c r="D16" s="95">
        <v>0</v>
      </c>
      <c r="E16" s="47"/>
      <c r="F16" s="47"/>
      <c r="G16" s="47"/>
      <c r="H16" s="47"/>
      <c r="I16" s="47"/>
    </row>
    <row r="17" spans="1:9" ht="18.75" customHeight="1">
      <c r="A17" s="96" t="s">
        <v>35</v>
      </c>
      <c r="B17" s="98">
        <v>0</v>
      </c>
      <c r="C17" s="94" t="s">
        <v>36</v>
      </c>
      <c r="D17" s="95">
        <v>0</v>
      </c>
      <c r="E17" s="47"/>
      <c r="F17" s="47"/>
      <c r="G17" s="47"/>
      <c r="H17" s="47"/>
      <c r="I17" s="47"/>
    </row>
    <row r="18" spans="1:9" ht="18.75" customHeight="1">
      <c r="A18" s="96" t="s">
        <v>37</v>
      </c>
      <c r="B18" s="98">
        <v>0</v>
      </c>
      <c r="C18" s="94" t="s">
        <v>38</v>
      </c>
      <c r="D18" s="95">
        <v>0</v>
      </c>
      <c r="E18" s="47"/>
      <c r="F18" s="47"/>
      <c r="G18" s="47"/>
      <c r="H18" s="47"/>
      <c r="I18" s="47"/>
    </row>
    <row r="19" spans="1:9" ht="18.75" customHeight="1">
      <c r="A19" s="96" t="s">
        <v>39</v>
      </c>
      <c r="B19" s="98">
        <v>0</v>
      </c>
      <c r="C19" s="94" t="s">
        <v>40</v>
      </c>
      <c r="D19" s="95">
        <v>0</v>
      </c>
      <c r="E19" s="47"/>
      <c r="F19" s="47"/>
      <c r="G19" s="47"/>
      <c r="H19" s="47"/>
      <c r="I19" s="47"/>
    </row>
    <row r="20" spans="1:9" ht="18.75" customHeight="1">
      <c r="A20" s="96" t="s">
        <v>41</v>
      </c>
      <c r="B20" s="98">
        <v>0</v>
      </c>
      <c r="C20" s="94" t="s">
        <v>42</v>
      </c>
      <c r="D20" s="95">
        <v>0</v>
      </c>
      <c r="E20" s="47"/>
      <c r="F20" s="47"/>
      <c r="G20" s="47"/>
      <c r="H20" s="47"/>
      <c r="I20" s="47"/>
    </row>
    <row r="21" spans="1:9" ht="18.75" customHeight="1">
      <c r="A21" s="96" t="s">
        <v>43</v>
      </c>
      <c r="B21" s="98">
        <v>0</v>
      </c>
      <c r="C21" s="94" t="s">
        <v>44</v>
      </c>
      <c r="D21" s="95">
        <v>0</v>
      </c>
      <c r="E21" s="47"/>
      <c r="F21" s="47"/>
      <c r="G21" s="47"/>
      <c r="H21" s="47"/>
      <c r="I21" s="47"/>
    </row>
    <row r="22" spans="1:9" ht="18.75" customHeight="1">
      <c r="A22" s="96" t="s">
        <v>45</v>
      </c>
      <c r="B22" s="99"/>
      <c r="C22" s="94" t="s">
        <v>46</v>
      </c>
      <c r="D22" s="95">
        <v>0</v>
      </c>
      <c r="E22" s="47"/>
      <c r="F22" s="47"/>
      <c r="G22" s="47"/>
      <c r="H22" s="47"/>
      <c r="I22" s="47"/>
    </row>
    <row r="23" spans="1:9" ht="18.75" customHeight="1">
      <c r="A23" s="96" t="s">
        <v>285</v>
      </c>
      <c r="B23" s="95">
        <v>0</v>
      </c>
      <c r="C23" s="100" t="s">
        <v>47</v>
      </c>
      <c r="D23" s="95">
        <v>0</v>
      </c>
      <c r="E23" s="47"/>
      <c r="F23" s="47"/>
      <c r="G23" s="47"/>
      <c r="H23" s="47"/>
      <c r="I23" s="47"/>
    </row>
    <row r="24" spans="1:9" ht="18.75" customHeight="1">
      <c r="A24" s="96" t="s">
        <v>286</v>
      </c>
      <c r="B24" s="98">
        <v>0</v>
      </c>
      <c r="C24" s="100" t="s">
        <v>48</v>
      </c>
      <c r="D24" s="95">
        <v>0</v>
      </c>
      <c r="E24" s="47"/>
      <c r="F24" s="47"/>
      <c r="G24" s="47"/>
      <c r="H24" s="47"/>
      <c r="I24" s="47"/>
    </row>
    <row r="25" spans="1:9" ht="18.75" customHeight="1">
      <c r="A25" s="96" t="s">
        <v>287</v>
      </c>
      <c r="B25" s="98">
        <v>0</v>
      </c>
      <c r="C25" s="100" t="s">
        <v>49</v>
      </c>
      <c r="D25" s="95">
        <v>50.07</v>
      </c>
      <c r="E25" s="47"/>
      <c r="F25" s="47"/>
      <c r="G25" s="47"/>
      <c r="H25" s="47"/>
      <c r="I25" s="47"/>
    </row>
    <row r="26" spans="1:9" ht="18.75" customHeight="1">
      <c r="A26" s="96" t="s">
        <v>288</v>
      </c>
      <c r="B26" s="98">
        <v>0</v>
      </c>
      <c r="C26" s="100" t="s">
        <v>50</v>
      </c>
      <c r="D26" s="95">
        <v>0</v>
      </c>
      <c r="E26" s="47"/>
      <c r="F26" s="47"/>
      <c r="G26" s="47"/>
      <c r="H26" s="47"/>
      <c r="I26" s="47"/>
    </row>
    <row r="27" spans="1:9" ht="18.75" customHeight="1">
      <c r="A27" s="96" t="s">
        <v>289</v>
      </c>
      <c r="B27" s="99">
        <v>0</v>
      </c>
      <c r="C27" s="100" t="s">
        <v>51</v>
      </c>
      <c r="D27" s="97">
        <v>0</v>
      </c>
      <c r="E27" s="47"/>
      <c r="F27" s="47"/>
      <c r="G27" s="47"/>
      <c r="H27" s="47"/>
      <c r="I27" s="47"/>
    </row>
    <row r="28" spans="1:9" ht="18.75" customHeight="1">
      <c r="A28" s="96" t="s">
        <v>290</v>
      </c>
      <c r="B28" s="95">
        <v>0</v>
      </c>
      <c r="C28" s="101" t="s">
        <v>291</v>
      </c>
      <c r="D28" s="95">
        <v>0</v>
      </c>
      <c r="E28" s="47"/>
      <c r="F28" s="47"/>
      <c r="G28" s="47"/>
      <c r="H28" s="47"/>
      <c r="I28" s="47"/>
    </row>
    <row r="29" spans="1:9" ht="18.75" customHeight="1">
      <c r="A29" s="96" t="s">
        <v>292</v>
      </c>
      <c r="B29" s="98">
        <v>0</v>
      </c>
      <c r="C29" s="100" t="s">
        <v>53</v>
      </c>
      <c r="D29" s="98">
        <v>0</v>
      </c>
      <c r="E29" s="47"/>
      <c r="F29" s="47"/>
      <c r="G29" s="47"/>
      <c r="H29" s="47"/>
      <c r="I29" s="47"/>
    </row>
    <row r="30" spans="1:9" ht="18.75" customHeight="1">
      <c r="A30" s="96"/>
      <c r="B30" s="98"/>
      <c r="C30" s="100" t="s">
        <v>54</v>
      </c>
      <c r="D30" s="95">
        <v>0</v>
      </c>
      <c r="E30" s="47"/>
      <c r="F30" s="47"/>
      <c r="G30" s="47"/>
      <c r="H30" s="47"/>
      <c r="I30" s="47"/>
    </row>
    <row r="31" spans="1:9" ht="18.75" customHeight="1">
      <c r="A31" s="94"/>
      <c r="B31" s="102"/>
      <c r="C31" s="94" t="s">
        <v>55</v>
      </c>
      <c r="D31" s="95">
        <v>0</v>
      </c>
      <c r="E31" s="47"/>
      <c r="F31" s="47"/>
      <c r="G31" s="47"/>
      <c r="H31" s="47"/>
      <c r="I31" s="47"/>
    </row>
    <row r="32" spans="1:9" ht="18.75" customHeight="1">
      <c r="A32" s="94"/>
      <c r="B32" s="103"/>
      <c r="C32" s="94" t="s">
        <v>56</v>
      </c>
      <c r="D32" s="95">
        <v>0</v>
      </c>
      <c r="E32" s="47"/>
      <c r="F32" s="47"/>
      <c r="G32" s="47"/>
      <c r="H32" s="47"/>
      <c r="I32" s="47"/>
    </row>
    <row r="33" spans="1:9" ht="18.75" customHeight="1">
      <c r="A33" s="94"/>
      <c r="B33" s="103"/>
      <c r="C33" s="94" t="s">
        <v>57</v>
      </c>
      <c r="D33" s="95">
        <v>0</v>
      </c>
      <c r="E33" s="47"/>
      <c r="F33" s="47"/>
      <c r="G33" s="47"/>
      <c r="H33" s="47"/>
      <c r="I33" s="47"/>
    </row>
    <row r="34" spans="1:9" ht="18.75" customHeight="1">
      <c r="A34" s="94"/>
      <c r="B34" s="103"/>
      <c r="C34" s="94" t="s">
        <v>58</v>
      </c>
      <c r="D34" s="95">
        <v>0</v>
      </c>
      <c r="E34" s="47"/>
      <c r="F34" s="47"/>
      <c r="G34" s="47"/>
      <c r="H34" s="47"/>
      <c r="I34" s="47"/>
    </row>
    <row r="35" spans="1:9" ht="18.75" customHeight="1">
      <c r="A35" s="93" t="s">
        <v>59</v>
      </c>
      <c r="B35" s="103">
        <f>SUM(B6,B19,B22,B23,B26)</f>
        <v>1770.45</v>
      </c>
      <c r="C35" s="93" t="s">
        <v>60</v>
      </c>
      <c r="D35" s="103">
        <f>SUM(D6:D34)</f>
        <v>1770.45</v>
      </c>
      <c r="E35" s="47"/>
      <c r="F35" s="47"/>
      <c r="G35" s="47"/>
      <c r="H35" s="47"/>
      <c r="I35" s="47"/>
    </row>
    <row r="36" spans="1:9" ht="18" customHeight="1">
      <c r="A36" s="94" t="s">
        <v>293</v>
      </c>
      <c r="B36" s="95">
        <v>0</v>
      </c>
      <c r="C36" s="94" t="s">
        <v>62</v>
      </c>
      <c r="D36" s="95">
        <f>SUM(D37:D48)</f>
        <v>0</v>
      </c>
      <c r="E36" s="47"/>
      <c r="F36" s="47"/>
      <c r="G36" s="47"/>
      <c r="H36" s="47"/>
      <c r="I36" s="47"/>
    </row>
    <row r="37" spans="1:9" ht="18" customHeight="1">
      <c r="A37" s="94" t="s">
        <v>63</v>
      </c>
      <c r="B37" s="95">
        <v>0</v>
      </c>
      <c r="C37" s="104"/>
      <c r="D37" s="104"/>
      <c r="E37" s="47"/>
      <c r="F37" s="47"/>
      <c r="G37" s="47"/>
      <c r="H37" s="47"/>
      <c r="I37" s="47"/>
    </row>
    <row r="38" spans="1:9" ht="18" customHeight="1">
      <c r="A38" s="94" t="s">
        <v>64</v>
      </c>
      <c r="B38" s="95">
        <v>0</v>
      </c>
      <c r="C38" s="104"/>
      <c r="D38" s="104"/>
      <c r="E38" s="47"/>
      <c r="F38" s="47"/>
      <c r="G38" s="47"/>
      <c r="H38" s="47"/>
      <c r="I38" s="47"/>
    </row>
    <row r="39" spans="1:9" ht="18" customHeight="1">
      <c r="A39" s="96" t="s">
        <v>65</v>
      </c>
      <c r="B39" s="95">
        <v>0</v>
      </c>
      <c r="C39" s="104"/>
      <c r="D39" s="104"/>
      <c r="E39" s="47"/>
      <c r="F39" s="47"/>
      <c r="G39" s="47"/>
      <c r="H39" s="47"/>
      <c r="I39" s="47"/>
    </row>
    <row r="40" spans="1:9" ht="18" customHeight="1">
      <c r="A40" s="96" t="s">
        <v>66</v>
      </c>
      <c r="B40" s="95">
        <v>0</v>
      </c>
      <c r="C40" s="104"/>
      <c r="D40" s="104"/>
      <c r="E40" s="47"/>
      <c r="F40" s="47"/>
      <c r="G40" s="47"/>
      <c r="H40" s="47"/>
      <c r="I40" s="47"/>
    </row>
    <row r="41" spans="1:9" ht="18" customHeight="1">
      <c r="A41" s="94" t="s">
        <v>67</v>
      </c>
      <c r="B41" s="95">
        <v>0</v>
      </c>
      <c r="C41" s="104"/>
      <c r="D41" s="104"/>
      <c r="E41" s="47"/>
      <c r="F41" s="47"/>
      <c r="G41" s="47"/>
      <c r="H41" s="47"/>
      <c r="I41" s="47"/>
    </row>
    <row r="42" spans="1:9" ht="18" customHeight="1">
      <c r="A42" s="96" t="s">
        <v>68</v>
      </c>
      <c r="B42" s="95">
        <v>0</v>
      </c>
      <c r="C42" s="104"/>
      <c r="D42" s="104"/>
      <c r="E42" s="47"/>
      <c r="F42" s="47"/>
      <c r="G42" s="47"/>
      <c r="H42" s="47"/>
      <c r="I42" s="47"/>
    </row>
    <row r="43" spans="1:9" ht="18" customHeight="1">
      <c r="A43" s="96" t="s">
        <v>17</v>
      </c>
      <c r="B43" s="95">
        <v>0</v>
      </c>
      <c r="C43" s="104"/>
      <c r="D43" s="104"/>
      <c r="E43" s="47"/>
      <c r="F43" s="47"/>
      <c r="G43" s="47"/>
      <c r="H43" s="47"/>
      <c r="I43" s="47"/>
    </row>
    <row r="44" spans="1:9" ht="18" customHeight="1">
      <c r="A44" s="96" t="s">
        <v>19</v>
      </c>
      <c r="B44" s="95">
        <v>0</v>
      </c>
      <c r="C44" s="104"/>
      <c r="D44" s="104"/>
      <c r="E44" s="47"/>
      <c r="F44" s="47"/>
      <c r="G44" s="47"/>
      <c r="H44" s="47"/>
      <c r="I44" s="47"/>
    </row>
    <row r="45" spans="1:9" ht="18" customHeight="1">
      <c r="A45" s="96" t="s">
        <v>69</v>
      </c>
      <c r="B45" s="97"/>
      <c r="C45" s="104"/>
      <c r="D45" s="104"/>
      <c r="E45" s="47"/>
      <c r="F45" s="47"/>
      <c r="G45" s="47"/>
      <c r="H45" s="47"/>
      <c r="I45" s="47"/>
    </row>
    <row r="46" spans="1:9" ht="18" customHeight="1">
      <c r="A46" s="96" t="s">
        <v>294</v>
      </c>
      <c r="B46" s="95">
        <v>0</v>
      </c>
      <c r="C46" s="104"/>
      <c r="D46" s="104"/>
      <c r="E46" s="47"/>
      <c r="F46" s="47"/>
      <c r="G46" s="47"/>
      <c r="H46" s="47"/>
      <c r="I46" s="47"/>
    </row>
    <row r="47" spans="1:9" ht="18" customHeight="1">
      <c r="A47" s="96" t="s">
        <v>295</v>
      </c>
      <c r="B47" s="98">
        <v>0</v>
      </c>
      <c r="C47" s="104"/>
      <c r="D47" s="104"/>
      <c r="E47" s="47"/>
      <c r="F47" s="47"/>
      <c r="G47" s="47"/>
      <c r="H47" s="47"/>
      <c r="I47" s="47"/>
    </row>
    <row r="48" spans="1:9" ht="18" customHeight="1">
      <c r="A48" s="96" t="s">
        <v>296</v>
      </c>
      <c r="B48" s="98">
        <v>0</v>
      </c>
      <c r="C48" s="104"/>
      <c r="D48" s="104"/>
      <c r="E48" s="47"/>
      <c r="F48" s="47"/>
      <c r="G48" s="47"/>
      <c r="H48" s="47"/>
      <c r="I48" s="47"/>
    </row>
    <row r="49" spans="1:9" ht="18" customHeight="1">
      <c r="A49" s="93" t="s">
        <v>70</v>
      </c>
      <c r="B49" s="95">
        <v>1770.45</v>
      </c>
      <c r="C49" s="93" t="s">
        <v>71</v>
      </c>
      <c r="D49" s="95">
        <f>SUM(D35,D36)</f>
        <v>1770.45</v>
      </c>
      <c r="E49" s="47"/>
      <c r="F49" s="47"/>
      <c r="G49" s="47"/>
      <c r="H49" s="47"/>
      <c r="I49" s="47"/>
    </row>
    <row r="50" spans="1:9" ht="12.75" customHeight="1">
      <c r="A50" s="47"/>
      <c r="B50" s="47"/>
      <c r="C50" s="47"/>
      <c r="D50" s="47"/>
      <c r="E50" s="47"/>
      <c r="F50" s="47"/>
      <c r="G50" s="47"/>
      <c r="H50" s="47"/>
      <c r="I50" s="47"/>
    </row>
  </sheetData>
  <sheetProtection/>
  <mergeCells count="1">
    <mergeCell ref="C4:D4"/>
  </mergeCells>
  <printOptions horizontalCentered="1"/>
  <pageMargins left="0" right="0" top="0.7874015748031494" bottom="0.5905511811023622" header="0" footer="0.2362204818275031"/>
  <pageSetup blackAndWhite="1" fitToHeight="2" fitToWidth="1" orientation="landscape" paperSize="9"/>
  <headerFooter scaleWithDoc="0" alignWithMargins="0">
    <oddFooter>&amp;C第 &amp;P 页  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66015625" style="0" customWidth="1"/>
    <col min="2" max="2" width="12.16015625" style="0" customWidth="1"/>
    <col min="3" max="3" width="10.5" style="0" customWidth="1"/>
    <col min="4" max="4" width="6.16015625" style="0" customWidth="1"/>
    <col min="5" max="5" width="24.83203125" style="0" customWidth="1"/>
    <col min="6" max="6" width="32.16015625" style="0" customWidth="1"/>
    <col min="7" max="12" width="10.83203125" style="0" customWidth="1"/>
    <col min="13" max="20" width="10" style="0" customWidth="1"/>
    <col min="21" max="21" width="10.83203125" style="0" customWidth="1"/>
    <col min="22" max="24" width="9.16015625" style="0" customWidth="1"/>
    <col min="25" max="27" width="10.83203125" style="0" customWidth="1"/>
    <col min="28" max="34" width="10" style="0" customWidth="1"/>
    <col min="35" max="36" width="9.16015625" style="0" customWidth="1"/>
    <col min="37" max="38" width="10" style="0" customWidth="1"/>
    <col min="39" max="43" width="9.16015625" style="0" customWidth="1"/>
    <col min="44" max="44" width="10" style="0" customWidth="1"/>
    <col min="45" max="243" width="9" style="0" customWidth="1"/>
  </cols>
  <sheetData>
    <row r="1" spans="1:243" ht="16.5" customHeight="1">
      <c r="A1" s="47" t="s">
        <v>297</v>
      </c>
      <c r="E1" s="58"/>
      <c r="F1" s="59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AB1" s="60"/>
      <c r="AC1" s="60"/>
      <c r="AD1" s="60"/>
      <c r="AF1" s="28"/>
      <c r="AG1" s="28"/>
      <c r="AH1" s="28"/>
      <c r="AI1" s="28"/>
      <c r="AJ1" s="28"/>
      <c r="AK1" s="28"/>
      <c r="AL1" s="28"/>
      <c r="AM1" s="28"/>
      <c r="AN1" s="28"/>
      <c r="AP1" s="28"/>
      <c r="AQ1" s="28"/>
      <c r="AR1" s="60"/>
      <c r="AS1" s="60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</row>
    <row r="2" spans="1:243" ht="30" customHeight="1">
      <c r="A2" s="61" t="s">
        <v>298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14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14"/>
      <c r="AP2" s="61"/>
      <c r="AQ2" s="61"/>
      <c r="AR2" s="61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</row>
    <row r="3" spans="1:243" ht="13.5" customHeight="1">
      <c r="A3" s="15" t="s">
        <v>2</v>
      </c>
      <c r="B3" s="16"/>
      <c r="C3" s="16"/>
      <c r="D3" s="16"/>
      <c r="E3" s="62"/>
      <c r="F3" s="63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16"/>
      <c r="V3" s="16"/>
      <c r="W3" s="16"/>
      <c r="Y3" s="16"/>
      <c r="Z3" s="16"/>
      <c r="AA3" s="16"/>
      <c r="AB3" s="64"/>
      <c r="AC3" s="64"/>
      <c r="AD3" s="64"/>
      <c r="AF3" s="78"/>
      <c r="AG3" s="78"/>
      <c r="AH3" s="78"/>
      <c r="AI3" s="78"/>
      <c r="AJ3" s="78"/>
      <c r="AK3" s="78"/>
      <c r="AL3" s="78"/>
      <c r="AM3" s="78"/>
      <c r="AN3" s="78"/>
      <c r="AP3" s="78"/>
      <c r="AQ3" s="78"/>
      <c r="AR3" s="60" t="s">
        <v>74</v>
      </c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</row>
    <row r="4" spans="1:243" ht="15" customHeight="1">
      <c r="A4" s="49" t="s">
        <v>75</v>
      </c>
      <c r="B4" s="49"/>
      <c r="C4" s="49"/>
      <c r="D4" s="49"/>
      <c r="E4" s="31" t="s">
        <v>76</v>
      </c>
      <c r="F4" s="29" t="s">
        <v>299</v>
      </c>
      <c r="G4" s="65" t="s">
        <v>269</v>
      </c>
      <c r="H4" s="66" t="s">
        <v>300</v>
      </c>
      <c r="I4" s="70"/>
      <c r="J4" s="70"/>
      <c r="K4" s="70"/>
      <c r="L4" s="71"/>
      <c r="M4" s="71"/>
      <c r="N4" s="71"/>
      <c r="O4" s="71"/>
      <c r="P4" s="71"/>
      <c r="Q4" s="71"/>
      <c r="R4" s="71"/>
      <c r="S4" s="71"/>
      <c r="T4" s="73"/>
      <c r="U4" s="74" t="s">
        <v>301</v>
      </c>
      <c r="V4" s="49"/>
      <c r="W4" s="50"/>
      <c r="X4" s="29" t="s">
        <v>302</v>
      </c>
      <c r="Y4" s="74" t="s">
        <v>303</v>
      </c>
      <c r="Z4" s="49"/>
      <c r="AA4" s="49"/>
      <c r="AB4" s="79" t="s">
        <v>304</v>
      </c>
      <c r="AC4" s="79"/>
      <c r="AD4" s="79"/>
      <c r="AE4" s="66"/>
      <c r="AF4" s="49" t="s">
        <v>305</v>
      </c>
      <c r="AG4" s="49"/>
      <c r="AH4" s="49"/>
      <c r="AI4" s="49"/>
      <c r="AJ4" s="49"/>
      <c r="AK4" s="49"/>
      <c r="AL4" s="49"/>
      <c r="AM4" s="49"/>
      <c r="AN4" s="49"/>
      <c r="AO4" s="84"/>
      <c r="AP4" s="49"/>
      <c r="AQ4" s="49"/>
      <c r="AR4" s="49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</row>
    <row r="5" spans="1:243" ht="14.25" customHeight="1">
      <c r="A5" s="32" t="s">
        <v>81</v>
      </c>
      <c r="B5" s="32" t="s">
        <v>82</v>
      </c>
      <c r="C5" s="32" t="s">
        <v>83</v>
      </c>
      <c r="D5" s="32" t="s">
        <v>306</v>
      </c>
      <c r="E5" s="29"/>
      <c r="F5" s="29"/>
      <c r="G5" s="67"/>
      <c r="H5" s="68" t="s">
        <v>9</v>
      </c>
      <c r="I5" s="68" t="s">
        <v>307</v>
      </c>
      <c r="J5" s="68"/>
      <c r="K5" s="72"/>
      <c r="L5" s="66" t="s">
        <v>308</v>
      </c>
      <c r="M5" s="70"/>
      <c r="N5" s="70"/>
      <c r="O5" s="70"/>
      <c r="P5" s="70"/>
      <c r="Q5" s="70"/>
      <c r="R5" s="70"/>
      <c r="S5" s="70"/>
      <c r="T5" s="75"/>
      <c r="U5" s="74" t="s">
        <v>9</v>
      </c>
      <c r="V5" s="49" t="s">
        <v>309</v>
      </c>
      <c r="W5" s="30" t="s">
        <v>310</v>
      </c>
      <c r="X5" s="29"/>
      <c r="Y5" s="74" t="s">
        <v>9</v>
      </c>
      <c r="Z5" s="29" t="s">
        <v>311</v>
      </c>
      <c r="AA5" s="29" t="s">
        <v>312</v>
      </c>
      <c r="AB5" s="67" t="s">
        <v>9</v>
      </c>
      <c r="AC5" s="80" t="s">
        <v>313</v>
      </c>
      <c r="AD5" s="80" t="s">
        <v>314</v>
      </c>
      <c r="AE5" s="29" t="s">
        <v>312</v>
      </c>
      <c r="AF5" s="32" t="s">
        <v>9</v>
      </c>
      <c r="AG5" s="81" t="s">
        <v>315</v>
      </c>
      <c r="AH5" s="81"/>
      <c r="AI5" s="81"/>
      <c r="AJ5" s="81"/>
      <c r="AK5" s="81"/>
      <c r="AL5" s="82" t="s">
        <v>316</v>
      </c>
      <c r="AM5" s="82"/>
      <c r="AN5" s="83"/>
      <c r="AO5" s="29" t="s">
        <v>317</v>
      </c>
      <c r="AP5" s="85" t="s">
        <v>318</v>
      </c>
      <c r="AQ5" s="32" t="s">
        <v>319</v>
      </c>
      <c r="AR5" s="32" t="s">
        <v>320</v>
      </c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</row>
    <row r="6" spans="1:243" ht="48.75" customHeight="1">
      <c r="A6" s="29"/>
      <c r="B6" s="29"/>
      <c r="C6" s="29"/>
      <c r="D6" s="29"/>
      <c r="E6" s="29"/>
      <c r="F6" s="29"/>
      <c r="G6" s="67"/>
      <c r="H6" s="67"/>
      <c r="I6" s="67" t="s">
        <v>321</v>
      </c>
      <c r="J6" s="67" t="s">
        <v>309</v>
      </c>
      <c r="K6" s="67" t="s">
        <v>310</v>
      </c>
      <c r="L6" s="68" t="s">
        <v>321</v>
      </c>
      <c r="M6" s="68" t="s">
        <v>322</v>
      </c>
      <c r="N6" s="68" t="s">
        <v>323</v>
      </c>
      <c r="O6" s="68" t="s">
        <v>324</v>
      </c>
      <c r="P6" s="68" t="s">
        <v>325</v>
      </c>
      <c r="Q6" s="68" t="s">
        <v>326</v>
      </c>
      <c r="R6" s="72" t="s">
        <v>327</v>
      </c>
      <c r="S6" s="72" t="s">
        <v>328</v>
      </c>
      <c r="T6" s="76" t="s">
        <v>312</v>
      </c>
      <c r="U6" s="49"/>
      <c r="V6" s="49"/>
      <c r="W6" s="30"/>
      <c r="X6" s="29"/>
      <c r="Y6" s="74"/>
      <c r="Z6" s="29"/>
      <c r="AA6" s="29"/>
      <c r="AB6" s="67"/>
      <c r="AC6" s="80"/>
      <c r="AD6" s="80"/>
      <c r="AE6" s="29"/>
      <c r="AF6" s="29"/>
      <c r="AG6" s="36" t="s">
        <v>321</v>
      </c>
      <c r="AH6" s="36" t="s">
        <v>329</v>
      </c>
      <c r="AI6" s="36" t="s">
        <v>330</v>
      </c>
      <c r="AJ6" s="36" t="s">
        <v>331</v>
      </c>
      <c r="AK6" s="36" t="s">
        <v>332</v>
      </c>
      <c r="AL6" s="49" t="s">
        <v>321</v>
      </c>
      <c r="AM6" s="49" t="s">
        <v>309</v>
      </c>
      <c r="AN6" s="30" t="s">
        <v>310</v>
      </c>
      <c r="AO6" s="29"/>
      <c r="AP6" s="31"/>
      <c r="AQ6" s="29"/>
      <c r="AR6" s="29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</row>
    <row r="7" spans="1:243" ht="13.5" customHeight="1">
      <c r="A7" s="34" t="s">
        <v>84</v>
      </c>
      <c r="B7" s="34" t="s">
        <v>84</v>
      </c>
      <c r="C7" s="34" t="s">
        <v>84</v>
      </c>
      <c r="D7" s="34" t="s">
        <v>84</v>
      </c>
      <c r="E7" s="37" t="s">
        <v>84</v>
      </c>
      <c r="F7" s="37" t="s">
        <v>84</v>
      </c>
      <c r="G7" s="69">
        <v>1</v>
      </c>
      <c r="H7" s="69">
        <f aca="true" t="shared" si="0" ref="H7:AR7">G7+1</f>
        <v>2</v>
      </c>
      <c r="I7" s="69">
        <f t="shared" si="0"/>
        <v>3</v>
      </c>
      <c r="J7" s="69">
        <f t="shared" si="0"/>
        <v>4</v>
      </c>
      <c r="K7" s="69">
        <f t="shared" si="0"/>
        <v>5</v>
      </c>
      <c r="L7" s="69">
        <f t="shared" si="0"/>
        <v>6</v>
      </c>
      <c r="M7" s="69">
        <f t="shared" si="0"/>
        <v>7</v>
      </c>
      <c r="N7" s="69">
        <f t="shared" si="0"/>
        <v>8</v>
      </c>
      <c r="O7" s="69">
        <f t="shared" si="0"/>
        <v>9</v>
      </c>
      <c r="P7" s="69">
        <f t="shared" si="0"/>
        <v>10</v>
      </c>
      <c r="Q7" s="69">
        <f t="shared" si="0"/>
        <v>11</v>
      </c>
      <c r="R7" s="69">
        <f t="shared" si="0"/>
        <v>12</v>
      </c>
      <c r="S7" s="69">
        <f t="shared" si="0"/>
        <v>13</v>
      </c>
      <c r="T7" s="69">
        <f t="shared" si="0"/>
        <v>14</v>
      </c>
      <c r="U7" s="69">
        <f t="shared" si="0"/>
        <v>15</v>
      </c>
      <c r="V7" s="69">
        <f t="shared" si="0"/>
        <v>16</v>
      </c>
      <c r="W7" s="69">
        <f t="shared" si="0"/>
        <v>17</v>
      </c>
      <c r="X7" s="69">
        <f t="shared" si="0"/>
        <v>18</v>
      </c>
      <c r="Y7" s="69">
        <f t="shared" si="0"/>
        <v>19</v>
      </c>
      <c r="Z7" s="69">
        <f t="shared" si="0"/>
        <v>20</v>
      </c>
      <c r="AA7" s="69">
        <f t="shared" si="0"/>
        <v>21</v>
      </c>
      <c r="AB7" s="69">
        <f t="shared" si="0"/>
        <v>22</v>
      </c>
      <c r="AC7" s="69">
        <f t="shared" si="0"/>
        <v>23</v>
      </c>
      <c r="AD7" s="69">
        <f t="shared" si="0"/>
        <v>24</v>
      </c>
      <c r="AE7" s="69">
        <f t="shared" si="0"/>
        <v>25</v>
      </c>
      <c r="AF7" s="69">
        <f t="shared" si="0"/>
        <v>26</v>
      </c>
      <c r="AG7" s="69">
        <f t="shared" si="0"/>
        <v>27</v>
      </c>
      <c r="AH7" s="69">
        <f t="shared" si="0"/>
        <v>28</v>
      </c>
      <c r="AI7" s="69">
        <f t="shared" si="0"/>
        <v>29</v>
      </c>
      <c r="AJ7" s="69">
        <f t="shared" si="0"/>
        <v>30</v>
      </c>
      <c r="AK7" s="69">
        <f t="shared" si="0"/>
        <v>31</v>
      </c>
      <c r="AL7" s="69">
        <f t="shared" si="0"/>
        <v>32</v>
      </c>
      <c r="AM7" s="69">
        <f t="shared" si="0"/>
        <v>33</v>
      </c>
      <c r="AN7" s="69">
        <f t="shared" si="0"/>
        <v>34</v>
      </c>
      <c r="AO7" s="86">
        <f t="shared" si="0"/>
        <v>35</v>
      </c>
      <c r="AP7" s="69">
        <f t="shared" si="0"/>
        <v>36</v>
      </c>
      <c r="AQ7" s="69">
        <f t="shared" si="0"/>
        <v>37</v>
      </c>
      <c r="AR7" s="69">
        <f t="shared" si="0"/>
        <v>38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243" ht="26.25" customHeight="1">
      <c r="A8" s="3"/>
      <c r="B8" s="19"/>
      <c r="C8" s="19"/>
      <c r="D8" s="20"/>
      <c r="E8" s="3"/>
      <c r="F8" s="20" t="s">
        <v>9</v>
      </c>
      <c r="G8" s="38">
        <v>1770.45</v>
      </c>
      <c r="H8" s="38">
        <v>1770.45</v>
      </c>
      <c r="I8" s="21">
        <v>1740.45</v>
      </c>
      <c r="J8" s="46">
        <v>1206.45</v>
      </c>
      <c r="K8" s="22">
        <v>534</v>
      </c>
      <c r="L8" s="21">
        <v>30</v>
      </c>
      <c r="M8" s="46">
        <v>0</v>
      </c>
      <c r="N8" s="46">
        <v>0</v>
      </c>
      <c r="O8" s="46">
        <v>0</v>
      </c>
      <c r="P8" s="46">
        <v>0</v>
      </c>
      <c r="Q8" s="46">
        <v>30</v>
      </c>
      <c r="R8" s="46">
        <v>0</v>
      </c>
      <c r="S8" s="22">
        <v>0</v>
      </c>
      <c r="T8" s="38">
        <v>0</v>
      </c>
      <c r="U8" s="21">
        <v>0</v>
      </c>
      <c r="V8" s="46">
        <v>0</v>
      </c>
      <c r="W8" s="22">
        <v>0</v>
      </c>
      <c r="X8" s="7">
        <v>0</v>
      </c>
      <c r="Y8" s="46">
        <v>0</v>
      </c>
      <c r="Z8" s="46">
        <v>0</v>
      </c>
      <c r="AA8" s="22">
        <v>0</v>
      </c>
      <c r="AB8" s="21">
        <v>0</v>
      </c>
      <c r="AC8" s="46">
        <v>0</v>
      </c>
      <c r="AD8" s="46">
        <v>0</v>
      </c>
      <c r="AE8" s="22">
        <v>0</v>
      </c>
      <c r="AF8" s="38">
        <v>0</v>
      </c>
      <c r="AG8" s="38">
        <v>0</v>
      </c>
      <c r="AH8" s="21">
        <v>0</v>
      </c>
      <c r="AI8" s="46">
        <v>0</v>
      </c>
      <c r="AJ8" s="22">
        <v>0</v>
      </c>
      <c r="AK8" s="38">
        <v>0</v>
      </c>
      <c r="AL8" s="21">
        <v>0</v>
      </c>
      <c r="AM8" s="22">
        <v>0</v>
      </c>
      <c r="AN8" s="38">
        <v>0</v>
      </c>
      <c r="AO8" s="7">
        <v>0</v>
      </c>
      <c r="AP8" s="22">
        <v>0</v>
      </c>
      <c r="AQ8" s="21">
        <v>0</v>
      </c>
      <c r="AR8" s="46">
        <v>0</v>
      </c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45" ht="26.25" customHeight="1">
      <c r="A9" s="40" t="s">
        <v>333</v>
      </c>
      <c r="B9" s="41"/>
      <c r="C9" s="41"/>
      <c r="D9" s="51"/>
      <c r="E9" s="40"/>
      <c r="F9" s="51" t="s">
        <v>334</v>
      </c>
      <c r="G9" s="44">
        <v>1740.45</v>
      </c>
      <c r="H9" s="44">
        <v>1740.45</v>
      </c>
      <c r="I9" s="42">
        <v>1740.45</v>
      </c>
      <c r="J9" s="48">
        <v>1206.45</v>
      </c>
      <c r="K9" s="43">
        <v>534</v>
      </c>
      <c r="L9" s="42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3">
        <v>0</v>
      </c>
      <c r="T9" s="44">
        <v>0</v>
      </c>
      <c r="U9" s="42">
        <v>0</v>
      </c>
      <c r="V9" s="48">
        <v>0</v>
      </c>
      <c r="W9" s="43">
        <v>0</v>
      </c>
      <c r="X9" s="77">
        <v>0</v>
      </c>
      <c r="Y9" s="48">
        <v>0</v>
      </c>
      <c r="Z9" s="48">
        <v>0</v>
      </c>
      <c r="AA9" s="43">
        <v>0</v>
      </c>
      <c r="AB9" s="42">
        <v>0</v>
      </c>
      <c r="AC9" s="48">
        <v>0</v>
      </c>
      <c r="AD9" s="48">
        <v>0</v>
      </c>
      <c r="AE9" s="43">
        <v>0</v>
      </c>
      <c r="AF9" s="44">
        <v>0</v>
      </c>
      <c r="AG9" s="44">
        <v>0</v>
      </c>
      <c r="AH9" s="42">
        <v>0</v>
      </c>
      <c r="AI9" s="48">
        <v>0</v>
      </c>
      <c r="AJ9" s="43">
        <v>0</v>
      </c>
      <c r="AK9" s="44">
        <v>0</v>
      </c>
      <c r="AL9" s="42">
        <v>0</v>
      </c>
      <c r="AM9" s="43">
        <v>0</v>
      </c>
      <c r="AN9" s="44">
        <v>0</v>
      </c>
      <c r="AO9" s="77">
        <v>0</v>
      </c>
      <c r="AP9" s="43">
        <v>0</v>
      </c>
      <c r="AQ9" s="42">
        <v>0</v>
      </c>
      <c r="AR9" s="48">
        <v>0</v>
      </c>
      <c r="AS9" s="28"/>
    </row>
    <row r="10" spans="1:44" ht="26.25" customHeight="1">
      <c r="A10" s="40" t="s">
        <v>335</v>
      </c>
      <c r="B10" s="41"/>
      <c r="C10" s="41"/>
      <c r="D10" s="51"/>
      <c r="E10" s="40"/>
      <c r="F10" s="51" t="s">
        <v>336</v>
      </c>
      <c r="G10" s="44">
        <v>1740.45</v>
      </c>
      <c r="H10" s="44">
        <v>1740.45</v>
      </c>
      <c r="I10" s="42">
        <v>1740.45</v>
      </c>
      <c r="J10" s="48">
        <v>1206.45</v>
      </c>
      <c r="K10" s="43">
        <v>534</v>
      </c>
      <c r="L10" s="42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3">
        <v>0</v>
      </c>
      <c r="T10" s="44">
        <v>0</v>
      </c>
      <c r="U10" s="42">
        <v>0</v>
      </c>
      <c r="V10" s="48">
        <v>0</v>
      </c>
      <c r="W10" s="43">
        <v>0</v>
      </c>
      <c r="X10" s="77">
        <v>0</v>
      </c>
      <c r="Y10" s="48">
        <v>0</v>
      </c>
      <c r="Z10" s="48">
        <v>0</v>
      </c>
      <c r="AA10" s="43">
        <v>0</v>
      </c>
      <c r="AB10" s="42">
        <v>0</v>
      </c>
      <c r="AC10" s="48">
        <v>0</v>
      </c>
      <c r="AD10" s="48">
        <v>0</v>
      </c>
      <c r="AE10" s="43">
        <v>0</v>
      </c>
      <c r="AF10" s="44">
        <v>0</v>
      </c>
      <c r="AG10" s="44">
        <v>0</v>
      </c>
      <c r="AH10" s="42">
        <v>0</v>
      </c>
      <c r="AI10" s="48">
        <v>0</v>
      </c>
      <c r="AJ10" s="43">
        <v>0</v>
      </c>
      <c r="AK10" s="44">
        <v>0</v>
      </c>
      <c r="AL10" s="42">
        <v>0</v>
      </c>
      <c r="AM10" s="43">
        <v>0</v>
      </c>
      <c r="AN10" s="44">
        <v>0</v>
      </c>
      <c r="AO10" s="77">
        <v>0</v>
      </c>
      <c r="AP10" s="43">
        <v>0</v>
      </c>
      <c r="AQ10" s="42">
        <v>0</v>
      </c>
      <c r="AR10" s="48">
        <v>0</v>
      </c>
    </row>
    <row r="11" spans="1:44" ht="26.25" customHeight="1">
      <c r="A11" s="40" t="s">
        <v>337</v>
      </c>
      <c r="B11" s="41" t="s">
        <v>338</v>
      </c>
      <c r="C11" s="41"/>
      <c r="D11" s="51"/>
      <c r="E11" s="40"/>
      <c r="F11" s="51" t="s">
        <v>339</v>
      </c>
      <c r="G11" s="44">
        <v>1740.45</v>
      </c>
      <c r="H11" s="44">
        <v>1740.45</v>
      </c>
      <c r="I11" s="42">
        <v>1740.45</v>
      </c>
      <c r="J11" s="48">
        <v>1206.45</v>
      </c>
      <c r="K11" s="43">
        <v>534</v>
      </c>
      <c r="L11" s="42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3">
        <v>0</v>
      </c>
      <c r="T11" s="44">
        <v>0</v>
      </c>
      <c r="U11" s="42">
        <v>0</v>
      </c>
      <c r="V11" s="48">
        <v>0</v>
      </c>
      <c r="W11" s="43">
        <v>0</v>
      </c>
      <c r="X11" s="77">
        <v>0</v>
      </c>
      <c r="Y11" s="48">
        <v>0</v>
      </c>
      <c r="Z11" s="48">
        <v>0</v>
      </c>
      <c r="AA11" s="43">
        <v>0</v>
      </c>
      <c r="AB11" s="42">
        <v>0</v>
      </c>
      <c r="AC11" s="48">
        <v>0</v>
      </c>
      <c r="AD11" s="48">
        <v>0</v>
      </c>
      <c r="AE11" s="43">
        <v>0</v>
      </c>
      <c r="AF11" s="44">
        <v>0</v>
      </c>
      <c r="AG11" s="44">
        <v>0</v>
      </c>
      <c r="AH11" s="42">
        <v>0</v>
      </c>
      <c r="AI11" s="48">
        <v>0</v>
      </c>
      <c r="AJ11" s="43">
        <v>0</v>
      </c>
      <c r="AK11" s="44">
        <v>0</v>
      </c>
      <c r="AL11" s="42">
        <v>0</v>
      </c>
      <c r="AM11" s="43">
        <v>0</v>
      </c>
      <c r="AN11" s="44">
        <v>0</v>
      </c>
      <c r="AO11" s="77">
        <v>0</v>
      </c>
      <c r="AP11" s="43">
        <v>0</v>
      </c>
      <c r="AQ11" s="42">
        <v>0</v>
      </c>
      <c r="AR11" s="48">
        <v>0</v>
      </c>
    </row>
    <row r="12" spans="1:44" ht="26.25" customHeight="1">
      <c r="A12" s="40" t="s">
        <v>340</v>
      </c>
      <c r="B12" s="41" t="s">
        <v>341</v>
      </c>
      <c r="C12" s="41" t="s">
        <v>338</v>
      </c>
      <c r="D12" s="51"/>
      <c r="E12" s="40"/>
      <c r="F12" s="51" t="s">
        <v>342</v>
      </c>
      <c r="G12" s="44">
        <v>1740.45</v>
      </c>
      <c r="H12" s="44">
        <v>1740.45</v>
      </c>
      <c r="I12" s="42">
        <v>1740.45</v>
      </c>
      <c r="J12" s="48">
        <v>1206.45</v>
      </c>
      <c r="K12" s="43">
        <v>534</v>
      </c>
      <c r="L12" s="42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3">
        <v>0</v>
      </c>
      <c r="T12" s="44">
        <v>0</v>
      </c>
      <c r="U12" s="42">
        <v>0</v>
      </c>
      <c r="V12" s="48">
        <v>0</v>
      </c>
      <c r="W12" s="43">
        <v>0</v>
      </c>
      <c r="X12" s="77">
        <v>0</v>
      </c>
      <c r="Y12" s="48">
        <v>0</v>
      </c>
      <c r="Z12" s="48">
        <v>0</v>
      </c>
      <c r="AA12" s="43">
        <v>0</v>
      </c>
      <c r="AB12" s="42">
        <v>0</v>
      </c>
      <c r="AC12" s="48">
        <v>0</v>
      </c>
      <c r="AD12" s="48">
        <v>0</v>
      </c>
      <c r="AE12" s="43">
        <v>0</v>
      </c>
      <c r="AF12" s="44">
        <v>0</v>
      </c>
      <c r="AG12" s="44">
        <v>0</v>
      </c>
      <c r="AH12" s="42">
        <v>0</v>
      </c>
      <c r="AI12" s="48">
        <v>0</v>
      </c>
      <c r="AJ12" s="43">
        <v>0</v>
      </c>
      <c r="AK12" s="44">
        <v>0</v>
      </c>
      <c r="AL12" s="42">
        <v>0</v>
      </c>
      <c r="AM12" s="43">
        <v>0</v>
      </c>
      <c r="AN12" s="44">
        <v>0</v>
      </c>
      <c r="AO12" s="77">
        <v>0</v>
      </c>
      <c r="AP12" s="43">
        <v>0</v>
      </c>
      <c r="AQ12" s="42">
        <v>0</v>
      </c>
      <c r="AR12" s="48">
        <v>0</v>
      </c>
    </row>
    <row r="13" spans="1:44" ht="26.25" customHeight="1">
      <c r="A13" s="40" t="s">
        <v>343</v>
      </c>
      <c r="B13" s="41"/>
      <c r="C13" s="41"/>
      <c r="D13" s="51"/>
      <c r="E13" s="40"/>
      <c r="F13" s="51" t="s">
        <v>344</v>
      </c>
      <c r="G13" s="44">
        <v>30</v>
      </c>
      <c r="H13" s="44">
        <v>30</v>
      </c>
      <c r="I13" s="42">
        <v>0</v>
      </c>
      <c r="J13" s="48">
        <v>0</v>
      </c>
      <c r="K13" s="43">
        <v>0</v>
      </c>
      <c r="L13" s="42">
        <v>30</v>
      </c>
      <c r="M13" s="48">
        <v>0</v>
      </c>
      <c r="N13" s="48">
        <v>0</v>
      </c>
      <c r="O13" s="48">
        <v>0</v>
      </c>
      <c r="P13" s="48">
        <v>0</v>
      </c>
      <c r="Q13" s="48">
        <v>30</v>
      </c>
      <c r="R13" s="48">
        <v>0</v>
      </c>
      <c r="S13" s="43">
        <v>0</v>
      </c>
      <c r="T13" s="44">
        <v>0</v>
      </c>
      <c r="U13" s="42">
        <v>0</v>
      </c>
      <c r="V13" s="48">
        <v>0</v>
      </c>
      <c r="W13" s="43">
        <v>0</v>
      </c>
      <c r="X13" s="77">
        <v>0</v>
      </c>
      <c r="Y13" s="48">
        <v>0</v>
      </c>
      <c r="Z13" s="48">
        <v>0</v>
      </c>
      <c r="AA13" s="43">
        <v>0</v>
      </c>
      <c r="AB13" s="42">
        <v>0</v>
      </c>
      <c r="AC13" s="48">
        <v>0</v>
      </c>
      <c r="AD13" s="48">
        <v>0</v>
      </c>
      <c r="AE13" s="43">
        <v>0</v>
      </c>
      <c r="AF13" s="44">
        <v>0</v>
      </c>
      <c r="AG13" s="44">
        <v>0</v>
      </c>
      <c r="AH13" s="42">
        <v>0</v>
      </c>
      <c r="AI13" s="48">
        <v>0</v>
      </c>
      <c r="AJ13" s="43">
        <v>0</v>
      </c>
      <c r="AK13" s="44">
        <v>0</v>
      </c>
      <c r="AL13" s="42">
        <v>0</v>
      </c>
      <c r="AM13" s="43">
        <v>0</v>
      </c>
      <c r="AN13" s="44">
        <v>0</v>
      </c>
      <c r="AO13" s="77">
        <v>0</v>
      </c>
      <c r="AP13" s="43">
        <v>0</v>
      </c>
      <c r="AQ13" s="42">
        <v>0</v>
      </c>
      <c r="AR13" s="48">
        <v>0</v>
      </c>
    </row>
    <row r="14" spans="1:44" ht="26.25" customHeight="1">
      <c r="A14" s="40" t="s">
        <v>345</v>
      </c>
      <c r="B14" s="41" t="s">
        <v>180</v>
      </c>
      <c r="C14" s="41"/>
      <c r="D14" s="51"/>
      <c r="E14" s="40"/>
      <c r="F14" s="51" t="s">
        <v>346</v>
      </c>
      <c r="G14" s="44">
        <v>30</v>
      </c>
      <c r="H14" s="44">
        <v>30</v>
      </c>
      <c r="I14" s="42">
        <v>0</v>
      </c>
      <c r="J14" s="48">
        <v>0</v>
      </c>
      <c r="K14" s="43">
        <v>0</v>
      </c>
      <c r="L14" s="42">
        <v>30</v>
      </c>
      <c r="M14" s="48">
        <v>0</v>
      </c>
      <c r="N14" s="48">
        <v>0</v>
      </c>
      <c r="O14" s="48">
        <v>0</v>
      </c>
      <c r="P14" s="48">
        <v>0</v>
      </c>
      <c r="Q14" s="48">
        <v>30</v>
      </c>
      <c r="R14" s="48">
        <v>0</v>
      </c>
      <c r="S14" s="43">
        <v>0</v>
      </c>
      <c r="T14" s="44">
        <v>0</v>
      </c>
      <c r="U14" s="42">
        <v>0</v>
      </c>
      <c r="V14" s="48">
        <v>0</v>
      </c>
      <c r="W14" s="43">
        <v>0</v>
      </c>
      <c r="X14" s="77">
        <v>0</v>
      </c>
      <c r="Y14" s="48">
        <v>0</v>
      </c>
      <c r="Z14" s="48">
        <v>0</v>
      </c>
      <c r="AA14" s="43">
        <v>0</v>
      </c>
      <c r="AB14" s="42">
        <v>0</v>
      </c>
      <c r="AC14" s="48">
        <v>0</v>
      </c>
      <c r="AD14" s="48">
        <v>0</v>
      </c>
      <c r="AE14" s="43">
        <v>0</v>
      </c>
      <c r="AF14" s="44">
        <v>0</v>
      </c>
      <c r="AG14" s="44">
        <v>0</v>
      </c>
      <c r="AH14" s="42">
        <v>0</v>
      </c>
      <c r="AI14" s="48">
        <v>0</v>
      </c>
      <c r="AJ14" s="43">
        <v>0</v>
      </c>
      <c r="AK14" s="44">
        <v>0</v>
      </c>
      <c r="AL14" s="42">
        <v>0</v>
      </c>
      <c r="AM14" s="43">
        <v>0</v>
      </c>
      <c r="AN14" s="44">
        <v>0</v>
      </c>
      <c r="AO14" s="77">
        <v>0</v>
      </c>
      <c r="AP14" s="43">
        <v>0</v>
      </c>
      <c r="AQ14" s="42">
        <v>0</v>
      </c>
      <c r="AR14" s="48">
        <v>0</v>
      </c>
    </row>
    <row r="15" spans="1:44" ht="26.25" customHeight="1">
      <c r="A15" s="40" t="s">
        <v>347</v>
      </c>
      <c r="B15" s="41" t="s">
        <v>348</v>
      </c>
      <c r="C15" s="41" t="s">
        <v>194</v>
      </c>
      <c r="D15" s="51"/>
      <c r="E15" s="40"/>
      <c r="F15" s="51" t="s">
        <v>349</v>
      </c>
      <c r="G15" s="44">
        <v>30</v>
      </c>
      <c r="H15" s="44">
        <v>30</v>
      </c>
      <c r="I15" s="42">
        <v>0</v>
      </c>
      <c r="J15" s="48">
        <v>0</v>
      </c>
      <c r="K15" s="43">
        <v>0</v>
      </c>
      <c r="L15" s="42">
        <v>30</v>
      </c>
      <c r="M15" s="48">
        <v>0</v>
      </c>
      <c r="N15" s="48">
        <v>0</v>
      </c>
      <c r="O15" s="48">
        <v>0</v>
      </c>
      <c r="P15" s="48">
        <v>0</v>
      </c>
      <c r="Q15" s="48">
        <v>30</v>
      </c>
      <c r="R15" s="48">
        <v>0</v>
      </c>
      <c r="S15" s="43">
        <v>0</v>
      </c>
      <c r="T15" s="44">
        <v>0</v>
      </c>
      <c r="U15" s="42">
        <v>0</v>
      </c>
      <c r="V15" s="48">
        <v>0</v>
      </c>
      <c r="W15" s="43">
        <v>0</v>
      </c>
      <c r="X15" s="77">
        <v>0</v>
      </c>
      <c r="Y15" s="48">
        <v>0</v>
      </c>
      <c r="Z15" s="48">
        <v>0</v>
      </c>
      <c r="AA15" s="43">
        <v>0</v>
      </c>
      <c r="AB15" s="42">
        <v>0</v>
      </c>
      <c r="AC15" s="48">
        <v>0</v>
      </c>
      <c r="AD15" s="48">
        <v>0</v>
      </c>
      <c r="AE15" s="43">
        <v>0</v>
      </c>
      <c r="AF15" s="44">
        <v>0</v>
      </c>
      <c r="AG15" s="44">
        <v>0</v>
      </c>
      <c r="AH15" s="42">
        <v>0</v>
      </c>
      <c r="AI15" s="48">
        <v>0</v>
      </c>
      <c r="AJ15" s="43">
        <v>0</v>
      </c>
      <c r="AK15" s="44">
        <v>0</v>
      </c>
      <c r="AL15" s="42">
        <v>0</v>
      </c>
      <c r="AM15" s="43">
        <v>0</v>
      </c>
      <c r="AN15" s="44">
        <v>0</v>
      </c>
      <c r="AO15" s="77">
        <v>0</v>
      </c>
      <c r="AP15" s="43">
        <v>0</v>
      </c>
      <c r="AQ15" s="42">
        <v>0</v>
      </c>
      <c r="AR15" s="48">
        <v>0</v>
      </c>
    </row>
    <row r="16" spans="1:44" ht="26.25" customHeight="1">
      <c r="A16" s="40" t="s">
        <v>350</v>
      </c>
      <c r="B16" s="41" t="s">
        <v>351</v>
      </c>
      <c r="C16" s="41" t="s">
        <v>352</v>
      </c>
      <c r="D16" s="51" t="s">
        <v>112</v>
      </c>
      <c r="E16" s="40"/>
      <c r="F16" s="51" t="s">
        <v>353</v>
      </c>
      <c r="G16" s="44">
        <v>30</v>
      </c>
      <c r="H16" s="44">
        <v>30</v>
      </c>
      <c r="I16" s="42">
        <v>0</v>
      </c>
      <c r="J16" s="48">
        <v>0</v>
      </c>
      <c r="K16" s="43">
        <v>0</v>
      </c>
      <c r="L16" s="42">
        <v>30</v>
      </c>
      <c r="M16" s="48">
        <v>0</v>
      </c>
      <c r="N16" s="48">
        <v>0</v>
      </c>
      <c r="O16" s="48">
        <v>0</v>
      </c>
      <c r="P16" s="48">
        <v>0</v>
      </c>
      <c r="Q16" s="48">
        <v>30</v>
      </c>
      <c r="R16" s="48">
        <v>0</v>
      </c>
      <c r="S16" s="43">
        <v>0</v>
      </c>
      <c r="T16" s="44">
        <v>0</v>
      </c>
      <c r="U16" s="42">
        <v>0</v>
      </c>
      <c r="V16" s="48">
        <v>0</v>
      </c>
      <c r="W16" s="43">
        <v>0</v>
      </c>
      <c r="X16" s="77">
        <v>0</v>
      </c>
      <c r="Y16" s="48">
        <v>0</v>
      </c>
      <c r="Z16" s="48">
        <v>0</v>
      </c>
      <c r="AA16" s="43">
        <v>0</v>
      </c>
      <c r="AB16" s="42">
        <v>0</v>
      </c>
      <c r="AC16" s="48">
        <v>0</v>
      </c>
      <c r="AD16" s="48">
        <v>0</v>
      </c>
      <c r="AE16" s="43">
        <v>0</v>
      </c>
      <c r="AF16" s="44">
        <v>0</v>
      </c>
      <c r="AG16" s="44">
        <v>0</v>
      </c>
      <c r="AH16" s="42">
        <v>0</v>
      </c>
      <c r="AI16" s="48">
        <v>0</v>
      </c>
      <c r="AJ16" s="43">
        <v>0</v>
      </c>
      <c r="AK16" s="44">
        <v>0</v>
      </c>
      <c r="AL16" s="42">
        <v>0</v>
      </c>
      <c r="AM16" s="43">
        <v>0</v>
      </c>
      <c r="AN16" s="44">
        <v>0</v>
      </c>
      <c r="AO16" s="77">
        <v>0</v>
      </c>
      <c r="AP16" s="43">
        <v>0</v>
      </c>
      <c r="AQ16" s="42">
        <v>0</v>
      </c>
      <c r="AR16" s="48">
        <v>0</v>
      </c>
    </row>
    <row r="17" spans="1:44" ht="26.25" customHeight="1">
      <c r="A17" s="3"/>
      <c r="B17" s="19"/>
      <c r="C17" s="19"/>
      <c r="D17" s="20"/>
      <c r="E17" s="3" t="s">
        <v>128</v>
      </c>
      <c r="F17" s="20" t="s">
        <v>129</v>
      </c>
      <c r="G17" s="38">
        <v>197.96</v>
      </c>
      <c r="H17" s="38">
        <v>197.96</v>
      </c>
      <c r="I17" s="21">
        <v>167.96</v>
      </c>
      <c r="J17" s="46">
        <v>167.96</v>
      </c>
      <c r="K17" s="22">
        <v>0</v>
      </c>
      <c r="L17" s="21">
        <v>30</v>
      </c>
      <c r="M17" s="46">
        <v>0</v>
      </c>
      <c r="N17" s="46">
        <v>0</v>
      </c>
      <c r="O17" s="46">
        <v>0</v>
      </c>
      <c r="P17" s="46">
        <v>0</v>
      </c>
      <c r="Q17" s="46">
        <v>30</v>
      </c>
      <c r="R17" s="46">
        <v>0</v>
      </c>
      <c r="S17" s="22">
        <v>0</v>
      </c>
      <c r="T17" s="38">
        <v>0</v>
      </c>
      <c r="U17" s="21">
        <v>0</v>
      </c>
      <c r="V17" s="46">
        <v>0</v>
      </c>
      <c r="W17" s="22">
        <v>0</v>
      </c>
      <c r="X17" s="7">
        <v>0</v>
      </c>
      <c r="Y17" s="46">
        <v>0</v>
      </c>
      <c r="Z17" s="46">
        <v>0</v>
      </c>
      <c r="AA17" s="22">
        <v>0</v>
      </c>
      <c r="AB17" s="21">
        <v>0</v>
      </c>
      <c r="AC17" s="46">
        <v>0</v>
      </c>
      <c r="AD17" s="46">
        <v>0</v>
      </c>
      <c r="AE17" s="22">
        <v>0</v>
      </c>
      <c r="AF17" s="38">
        <v>0</v>
      </c>
      <c r="AG17" s="38">
        <v>0</v>
      </c>
      <c r="AH17" s="21">
        <v>0</v>
      </c>
      <c r="AI17" s="46">
        <v>0</v>
      </c>
      <c r="AJ17" s="22">
        <v>0</v>
      </c>
      <c r="AK17" s="38">
        <v>0</v>
      </c>
      <c r="AL17" s="21">
        <v>0</v>
      </c>
      <c r="AM17" s="22">
        <v>0</v>
      </c>
      <c r="AN17" s="38">
        <v>0</v>
      </c>
      <c r="AO17" s="7">
        <v>0</v>
      </c>
      <c r="AP17" s="22">
        <v>0</v>
      </c>
      <c r="AQ17" s="21">
        <v>0</v>
      </c>
      <c r="AR17" s="46">
        <v>0</v>
      </c>
    </row>
    <row r="18" spans="1:44" ht="26.25" customHeight="1">
      <c r="A18" s="3" t="s">
        <v>333</v>
      </c>
      <c r="B18" s="19"/>
      <c r="C18" s="19"/>
      <c r="D18" s="20"/>
      <c r="E18" s="3"/>
      <c r="F18" s="20" t="s">
        <v>336</v>
      </c>
      <c r="G18" s="38">
        <v>167.96</v>
      </c>
      <c r="H18" s="38">
        <v>167.96</v>
      </c>
      <c r="I18" s="21">
        <v>167.96</v>
      </c>
      <c r="J18" s="46">
        <v>167.96</v>
      </c>
      <c r="K18" s="22">
        <v>0</v>
      </c>
      <c r="L18" s="21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22">
        <v>0</v>
      </c>
      <c r="T18" s="38">
        <v>0</v>
      </c>
      <c r="U18" s="21">
        <v>0</v>
      </c>
      <c r="V18" s="46">
        <v>0</v>
      </c>
      <c r="W18" s="22">
        <v>0</v>
      </c>
      <c r="X18" s="7">
        <v>0</v>
      </c>
      <c r="Y18" s="46">
        <v>0</v>
      </c>
      <c r="Z18" s="46">
        <v>0</v>
      </c>
      <c r="AA18" s="22">
        <v>0</v>
      </c>
      <c r="AB18" s="21">
        <v>0</v>
      </c>
      <c r="AC18" s="46">
        <v>0</v>
      </c>
      <c r="AD18" s="46">
        <v>0</v>
      </c>
      <c r="AE18" s="22">
        <v>0</v>
      </c>
      <c r="AF18" s="38">
        <v>0</v>
      </c>
      <c r="AG18" s="38">
        <v>0</v>
      </c>
      <c r="AH18" s="21">
        <v>0</v>
      </c>
      <c r="AI18" s="46">
        <v>0</v>
      </c>
      <c r="AJ18" s="22">
        <v>0</v>
      </c>
      <c r="AK18" s="38">
        <v>0</v>
      </c>
      <c r="AL18" s="21">
        <v>0</v>
      </c>
      <c r="AM18" s="22">
        <v>0</v>
      </c>
      <c r="AN18" s="38">
        <v>0</v>
      </c>
      <c r="AO18" s="7">
        <v>0</v>
      </c>
      <c r="AP18" s="22">
        <v>0</v>
      </c>
      <c r="AQ18" s="21">
        <v>0</v>
      </c>
      <c r="AR18" s="46">
        <v>0</v>
      </c>
    </row>
    <row r="19" spans="1:44" ht="26.25" customHeight="1">
      <c r="A19" s="3" t="s">
        <v>335</v>
      </c>
      <c r="B19" s="19"/>
      <c r="C19" s="19"/>
      <c r="D19" s="20"/>
      <c r="E19" s="3"/>
      <c r="F19" s="20" t="s">
        <v>339</v>
      </c>
      <c r="G19" s="38">
        <v>167.96</v>
      </c>
      <c r="H19" s="38">
        <v>167.96</v>
      </c>
      <c r="I19" s="21">
        <v>167.96</v>
      </c>
      <c r="J19" s="46">
        <v>167.96</v>
      </c>
      <c r="K19" s="22">
        <v>0</v>
      </c>
      <c r="L19" s="21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22">
        <v>0</v>
      </c>
      <c r="T19" s="38">
        <v>0</v>
      </c>
      <c r="U19" s="21">
        <v>0</v>
      </c>
      <c r="V19" s="46">
        <v>0</v>
      </c>
      <c r="W19" s="22">
        <v>0</v>
      </c>
      <c r="X19" s="7">
        <v>0</v>
      </c>
      <c r="Y19" s="46">
        <v>0</v>
      </c>
      <c r="Z19" s="46">
        <v>0</v>
      </c>
      <c r="AA19" s="22">
        <v>0</v>
      </c>
      <c r="AB19" s="21">
        <v>0</v>
      </c>
      <c r="AC19" s="46">
        <v>0</v>
      </c>
      <c r="AD19" s="46">
        <v>0</v>
      </c>
      <c r="AE19" s="22">
        <v>0</v>
      </c>
      <c r="AF19" s="38">
        <v>0</v>
      </c>
      <c r="AG19" s="38">
        <v>0</v>
      </c>
      <c r="AH19" s="21">
        <v>0</v>
      </c>
      <c r="AI19" s="46">
        <v>0</v>
      </c>
      <c r="AJ19" s="22">
        <v>0</v>
      </c>
      <c r="AK19" s="38">
        <v>0</v>
      </c>
      <c r="AL19" s="21">
        <v>0</v>
      </c>
      <c r="AM19" s="22">
        <v>0</v>
      </c>
      <c r="AN19" s="38">
        <v>0</v>
      </c>
      <c r="AO19" s="7">
        <v>0</v>
      </c>
      <c r="AP19" s="22">
        <v>0</v>
      </c>
      <c r="AQ19" s="21">
        <v>0</v>
      </c>
      <c r="AR19" s="46">
        <v>0</v>
      </c>
    </row>
    <row r="20" spans="1:44" ht="26.25" customHeight="1">
      <c r="A20" s="3" t="s">
        <v>337</v>
      </c>
      <c r="B20" s="19" t="s">
        <v>338</v>
      </c>
      <c r="C20" s="19"/>
      <c r="D20" s="20"/>
      <c r="E20" s="3"/>
      <c r="F20" s="20" t="s">
        <v>342</v>
      </c>
      <c r="G20" s="38">
        <v>167.96</v>
      </c>
      <c r="H20" s="38">
        <v>167.96</v>
      </c>
      <c r="I20" s="21">
        <v>167.96</v>
      </c>
      <c r="J20" s="46">
        <v>167.96</v>
      </c>
      <c r="K20" s="22">
        <v>0</v>
      </c>
      <c r="L20" s="21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22">
        <v>0</v>
      </c>
      <c r="T20" s="38">
        <v>0</v>
      </c>
      <c r="U20" s="21">
        <v>0</v>
      </c>
      <c r="V20" s="46">
        <v>0</v>
      </c>
      <c r="W20" s="22">
        <v>0</v>
      </c>
      <c r="X20" s="7">
        <v>0</v>
      </c>
      <c r="Y20" s="46">
        <v>0</v>
      </c>
      <c r="Z20" s="46">
        <v>0</v>
      </c>
      <c r="AA20" s="22">
        <v>0</v>
      </c>
      <c r="AB20" s="21">
        <v>0</v>
      </c>
      <c r="AC20" s="46">
        <v>0</v>
      </c>
      <c r="AD20" s="46">
        <v>0</v>
      </c>
      <c r="AE20" s="22">
        <v>0</v>
      </c>
      <c r="AF20" s="38">
        <v>0</v>
      </c>
      <c r="AG20" s="38">
        <v>0</v>
      </c>
      <c r="AH20" s="21">
        <v>0</v>
      </c>
      <c r="AI20" s="46">
        <v>0</v>
      </c>
      <c r="AJ20" s="22">
        <v>0</v>
      </c>
      <c r="AK20" s="38">
        <v>0</v>
      </c>
      <c r="AL20" s="21">
        <v>0</v>
      </c>
      <c r="AM20" s="22">
        <v>0</v>
      </c>
      <c r="AN20" s="38">
        <v>0</v>
      </c>
      <c r="AO20" s="7">
        <v>0</v>
      </c>
      <c r="AP20" s="22">
        <v>0</v>
      </c>
      <c r="AQ20" s="21">
        <v>0</v>
      </c>
      <c r="AR20" s="46">
        <v>0</v>
      </c>
    </row>
    <row r="21" spans="1:44" ht="26.25" customHeight="1">
      <c r="A21" s="3" t="s">
        <v>340</v>
      </c>
      <c r="B21" s="19" t="s">
        <v>341</v>
      </c>
      <c r="C21" s="19" t="s">
        <v>338</v>
      </c>
      <c r="D21" s="20"/>
      <c r="E21" s="3" t="s">
        <v>335</v>
      </c>
      <c r="F21" s="20" t="s">
        <v>354</v>
      </c>
      <c r="G21" s="38">
        <v>167.96</v>
      </c>
      <c r="H21" s="38">
        <v>167.96</v>
      </c>
      <c r="I21" s="21">
        <v>167.96</v>
      </c>
      <c r="J21" s="46">
        <v>167.96</v>
      </c>
      <c r="K21" s="22">
        <v>0</v>
      </c>
      <c r="L21" s="21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22">
        <v>0</v>
      </c>
      <c r="T21" s="38">
        <v>0</v>
      </c>
      <c r="U21" s="21">
        <v>0</v>
      </c>
      <c r="V21" s="46">
        <v>0</v>
      </c>
      <c r="W21" s="22">
        <v>0</v>
      </c>
      <c r="X21" s="7">
        <v>0</v>
      </c>
      <c r="Y21" s="46">
        <v>0</v>
      </c>
      <c r="Z21" s="46">
        <v>0</v>
      </c>
      <c r="AA21" s="22">
        <v>0</v>
      </c>
      <c r="AB21" s="21">
        <v>0</v>
      </c>
      <c r="AC21" s="46">
        <v>0</v>
      </c>
      <c r="AD21" s="46">
        <v>0</v>
      </c>
      <c r="AE21" s="22">
        <v>0</v>
      </c>
      <c r="AF21" s="38">
        <v>0</v>
      </c>
      <c r="AG21" s="38">
        <v>0</v>
      </c>
      <c r="AH21" s="21">
        <v>0</v>
      </c>
      <c r="AI21" s="46">
        <v>0</v>
      </c>
      <c r="AJ21" s="22">
        <v>0</v>
      </c>
      <c r="AK21" s="38">
        <v>0</v>
      </c>
      <c r="AL21" s="21">
        <v>0</v>
      </c>
      <c r="AM21" s="22">
        <v>0</v>
      </c>
      <c r="AN21" s="38">
        <v>0</v>
      </c>
      <c r="AO21" s="7">
        <v>0</v>
      </c>
      <c r="AP21" s="22">
        <v>0</v>
      </c>
      <c r="AQ21" s="21">
        <v>0</v>
      </c>
      <c r="AR21" s="46">
        <v>0</v>
      </c>
    </row>
    <row r="22" spans="1:44" ht="26.25" customHeight="1">
      <c r="A22" s="3" t="s">
        <v>343</v>
      </c>
      <c r="B22" s="19"/>
      <c r="C22" s="19"/>
      <c r="D22" s="20"/>
      <c r="E22" s="3"/>
      <c r="F22" s="20" t="s">
        <v>355</v>
      </c>
      <c r="G22" s="38">
        <v>30</v>
      </c>
      <c r="H22" s="38">
        <v>30</v>
      </c>
      <c r="I22" s="21">
        <v>0</v>
      </c>
      <c r="J22" s="46">
        <v>0</v>
      </c>
      <c r="K22" s="22">
        <v>0</v>
      </c>
      <c r="L22" s="21">
        <v>30</v>
      </c>
      <c r="M22" s="46">
        <v>0</v>
      </c>
      <c r="N22" s="46">
        <v>0</v>
      </c>
      <c r="O22" s="46">
        <v>0</v>
      </c>
      <c r="P22" s="46">
        <v>0</v>
      </c>
      <c r="Q22" s="46">
        <v>30</v>
      </c>
      <c r="R22" s="46">
        <v>0</v>
      </c>
      <c r="S22" s="22">
        <v>0</v>
      </c>
      <c r="T22" s="38">
        <v>0</v>
      </c>
      <c r="U22" s="21">
        <v>0</v>
      </c>
      <c r="V22" s="46">
        <v>0</v>
      </c>
      <c r="W22" s="22">
        <v>0</v>
      </c>
      <c r="X22" s="7">
        <v>0</v>
      </c>
      <c r="Y22" s="46">
        <v>0</v>
      </c>
      <c r="Z22" s="46">
        <v>0</v>
      </c>
      <c r="AA22" s="22">
        <v>0</v>
      </c>
      <c r="AB22" s="21">
        <v>0</v>
      </c>
      <c r="AC22" s="46">
        <v>0</v>
      </c>
      <c r="AD22" s="46">
        <v>0</v>
      </c>
      <c r="AE22" s="22">
        <v>0</v>
      </c>
      <c r="AF22" s="38">
        <v>0</v>
      </c>
      <c r="AG22" s="38">
        <v>0</v>
      </c>
      <c r="AH22" s="21">
        <v>0</v>
      </c>
      <c r="AI22" s="46">
        <v>0</v>
      </c>
      <c r="AJ22" s="22">
        <v>0</v>
      </c>
      <c r="AK22" s="38">
        <v>0</v>
      </c>
      <c r="AL22" s="21">
        <v>0</v>
      </c>
      <c r="AM22" s="22">
        <v>0</v>
      </c>
      <c r="AN22" s="38">
        <v>0</v>
      </c>
      <c r="AO22" s="7">
        <v>0</v>
      </c>
      <c r="AP22" s="22">
        <v>0</v>
      </c>
      <c r="AQ22" s="21">
        <v>0</v>
      </c>
      <c r="AR22" s="46">
        <v>0</v>
      </c>
    </row>
    <row r="23" spans="1:44" ht="26.25" customHeight="1">
      <c r="A23" s="3" t="s">
        <v>345</v>
      </c>
      <c r="B23" s="19" t="s">
        <v>180</v>
      </c>
      <c r="C23" s="19"/>
      <c r="D23" s="20"/>
      <c r="E23" s="3"/>
      <c r="F23" s="20" t="s">
        <v>356</v>
      </c>
      <c r="G23" s="38">
        <v>30</v>
      </c>
      <c r="H23" s="38">
        <v>30</v>
      </c>
      <c r="I23" s="21">
        <v>0</v>
      </c>
      <c r="J23" s="46">
        <v>0</v>
      </c>
      <c r="K23" s="22">
        <v>0</v>
      </c>
      <c r="L23" s="21">
        <v>30</v>
      </c>
      <c r="M23" s="46">
        <v>0</v>
      </c>
      <c r="N23" s="46">
        <v>0</v>
      </c>
      <c r="O23" s="46">
        <v>0</v>
      </c>
      <c r="P23" s="46">
        <v>0</v>
      </c>
      <c r="Q23" s="46">
        <v>30</v>
      </c>
      <c r="R23" s="46">
        <v>0</v>
      </c>
      <c r="S23" s="22">
        <v>0</v>
      </c>
      <c r="T23" s="38">
        <v>0</v>
      </c>
      <c r="U23" s="21">
        <v>0</v>
      </c>
      <c r="V23" s="46">
        <v>0</v>
      </c>
      <c r="W23" s="22">
        <v>0</v>
      </c>
      <c r="X23" s="7">
        <v>0</v>
      </c>
      <c r="Y23" s="46">
        <v>0</v>
      </c>
      <c r="Z23" s="46">
        <v>0</v>
      </c>
      <c r="AA23" s="22">
        <v>0</v>
      </c>
      <c r="AB23" s="21">
        <v>0</v>
      </c>
      <c r="AC23" s="46">
        <v>0</v>
      </c>
      <c r="AD23" s="46">
        <v>0</v>
      </c>
      <c r="AE23" s="22">
        <v>0</v>
      </c>
      <c r="AF23" s="38">
        <v>0</v>
      </c>
      <c r="AG23" s="38">
        <v>0</v>
      </c>
      <c r="AH23" s="21">
        <v>0</v>
      </c>
      <c r="AI23" s="46">
        <v>0</v>
      </c>
      <c r="AJ23" s="22">
        <v>0</v>
      </c>
      <c r="AK23" s="38">
        <v>0</v>
      </c>
      <c r="AL23" s="21">
        <v>0</v>
      </c>
      <c r="AM23" s="22">
        <v>0</v>
      </c>
      <c r="AN23" s="38">
        <v>0</v>
      </c>
      <c r="AO23" s="7">
        <v>0</v>
      </c>
      <c r="AP23" s="22">
        <v>0</v>
      </c>
      <c r="AQ23" s="21">
        <v>0</v>
      </c>
      <c r="AR23" s="46">
        <v>0</v>
      </c>
    </row>
    <row r="24" spans="1:44" ht="26.25" customHeight="1">
      <c r="A24" s="3" t="s">
        <v>347</v>
      </c>
      <c r="B24" s="19" t="s">
        <v>348</v>
      </c>
      <c r="C24" s="19" t="s">
        <v>194</v>
      </c>
      <c r="D24" s="20"/>
      <c r="E24" s="3"/>
      <c r="F24" s="20" t="s">
        <v>357</v>
      </c>
      <c r="G24" s="38">
        <v>30</v>
      </c>
      <c r="H24" s="38">
        <v>30</v>
      </c>
      <c r="I24" s="21">
        <v>0</v>
      </c>
      <c r="J24" s="46">
        <v>0</v>
      </c>
      <c r="K24" s="22">
        <v>0</v>
      </c>
      <c r="L24" s="21">
        <v>30</v>
      </c>
      <c r="M24" s="46">
        <v>0</v>
      </c>
      <c r="N24" s="46">
        <v>0</v>
      </c>
      <c r="O24" s="46">
        <v>0</v>
      </c>
      <c r="P24" s="46">
        <v>0</v>
      </c>
      <c r="Q24" s="46">
        <v>30</v>
      </c>
      <c r="R24" s="46">
        <v>0</v>
      </c>
      <c r="S24" s="22">
        <v>0</v>
      </c>
      <c r="T24" s="38">
        <v>0</v>
      </c>
      <c r="U24" s="21">
        <v>0</v>
      </c>
      <c r="V24" s="46">
        <v>0</v>
      </c>
      <c r="W24" s="22">
        <v>0</v>
      </c>
      <c r="X24" s="7">
        <v>0</v>
      </c>
      <c r="Y24" s="46">
        <v>0</v>
      </c>
      <c r="Z24" s="46">
        <v>0</v>
      </c>
      <c r="AA24" s="22">
        <v>0</v>
      </c>
      <c r="AB24" s="21">
        <v>0</v>
      </c>
      <c r="AC24" s="46">
        <v>0</v>
      </c>
      <c r="AD24" s="46">
        <v>0</v>
      </c>
      <c r="AE24" s="22">
        <v>0</v>
      </c>
      <c r="AF24" s="38">
        <v>0</v>
      </c>
      <c r="AG24" s="38">
        <v>0</v>
      </c>
      <c r="AH24" s="21">
        <v>0</v>
      </c>
      <c r="AI24" s="46">
        <v>0</v>
      </c>
      <c r="AJ24" s="22">
        <v>0</v>
      </c>
      <c r="AK24" s="38">
        <v>0</v>
      </c>
      <c r="AL24" s="21">
        <v>0</v>
      </c>
      <c r="AM24" s="22">
        <v>0</v>
      </c>
      <c r="AN24" s="38">
        <v>0</v>
      </c>
      <c r="AO24" s="7">
        <v>0</v>
      </c>
      <c r="AP24" s="22">
        <v>0</v>
      </c>
      <c r="AQ24" s="21">
        <v>0</v>
      </c>
      <c r="AR24" s="46">
        <v>0</v>
      </c>
    </row>
    <row r="25" spans="1:44" ht="26.25" customHeight="1">
      <c r="A25" s="3" t="s">
        <v>350</v>
      </c>
      <c r="B25" s="19" t="s">
        <v>351</v>
      </c>
      <c r="C25" s="19" t="s">
        <v>352</v>
      </c>
      <c r="D25" s="20" t="s">
        <v>112</v>
      </c>
      <c r="E25" s="3" t="s">
        <v>358</v>
      </c>
      <c r="F25" s="20" t="s">
        <v>359</v>
      </c>
      <c r="G25" s="38">
        <v>30</v>
      </c>
      <c r="H25" s="38">
        <v>30</v>
      </c>
      <c r="I25" s="21">
        <v>0</v>
      </c>
      <c r="J25" s="46">
        <v>0</v>
      </c>
      <c r="K25" s="22">
        <v>0</v>
      </c>
      <c r="L25" s="21">
        <v>30</v>
      </c>
      <c r="M25" s="46">
        <v>0</v>
      </c>
      <c r="N25" s="46">
        <v>0</v>
      </c>
      <c r="O25" s="46">
        <v>0</v>
      </c>
      <c r="P25" s="46">
        <v>0</v>
      </c>
      <c r="Q25" s="46">
        <v>30</v>
      </c>
      <c r="R25" s="46">
        <v>0</v>
      </c>
      <c r="S25" s="22">
        <v>0</v>
      </c>
      <c r="T25" s="38">
        <v>0</v>
      </c>
      <c r="U25" s="21">
        <v>0</v>
      </c>
      <c r="V25" s="46">
        <v>0</v>
      </c>
      <c r="W25" s="22">
        <v>0</v>
      </c>
      <c r="X25" s="7">
        <v>0</v>
      </c>
      <c r="Y25" s="46">
        <v>0</v>
      </c>
      <c r="Z25" s="46">
        <v>0</v>
      </c>
      <c r="AA25" s="22">
        <v>0</v>
      </c>
      <c r="AB25" s="21">
        <v>0</v>
      </c>
      <c r="AC25" s="46">
        <v>0</v>
      </c>
      <c r="AD25" s="46">
        <v>0</v>
      </c>
      <c r="AE25" s="22">
        <v>0</v>
      </c>
      <c r="AF25" s="38">
        <v>0</v>
      </c>
      <c r="AG25" s="38">
        <v>0</v>
      </c>
      <c r="AH25" s="21">
        <v>0</v>
      </c>
      <c r="AI25" s="46">
        <v>0</v>
      </c>
      <c r="AJ25" s="22">
        <v>0</v>
      </c>
      <c r="AK25" s="38">
        <v>0</v>
      </c>
      <c r="AL25" s="21">
        <v>0</v>
      </c>
      <c r="AM25" s="22">
        <v>0</v>
      </c>
      <c r="AN25" s="38">
        <v>0</v>
      </c>
      <c r="AO25" s="7">
        <v>0</v>
      </c>
      <c r="AP25" s="22">
        <v>0</v>
      </c>
      <c r="AQ25" s="21">
        <v>0</v>
      </c>
      <c r="AR25" s="46">
        <v>0</v>
      </c>
    </row>
    <row r="26" spans="1:44" ht="26.25" customHeight="1">
      <c r="A26" s="3"/>
      <c r="B26" s="19"/>
      <c r="C26" s="19"/>
      <c r="D26" s="20"/>
      <c r="E26" s="3" t="s">
        <v>153</v>
      </c>
      <c r="F26" s="20" t="s">
        <v>154</v>
      </c>
      <c r="G26" s="38">
        <v>1005.12</v>
      </c>
      <c r="H26" s="38">
        <v>1005.12</v>
      </c>
      <c r="I26" s="21">
        <v>1005.12</v>
      </c>
      <c r="J26" s="46">
        <v>676.12</v>
      </c>
      <c r="K26" s="22">
        <v>329</v>
      </c>
      <c r="L26" s="21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22">
        <v>0</v>
      </c>
      <c r="T26" s="38">
        <v>0</v>
      </c>
      <c r="U26" s="21">
        <v>0</v>
      </c>
      <c r="V26" s="46">
        <v>0</v>
      </c>
      <c r="W26" s="22">
        <v>0</v>
      </c>
      <c r="X26" s="7">
        <v>0</v>
      </c>
      <c r="Y26" s="46">
        <v>0</v>
      </c>
      <c r="Z26" s="46">
        <v>0</v>
      </c>
      <c r="AA26" s="22">
        <v>0</v>
      </c>
      <c r="AB26" s="21">
        <v>0</v>
      </c>
      <c r="AC26" s="46">
        <v>0</v>
      </c>
      <c r="AD26" s="46">
        <v>0</v>
      </c>
      <c r="AE26" s="22">
        <v>0</v>
      </c>
      <c r="AF26" s="38">
        <v>0</v>
      </c>
      <c r="AG26" s="38">
        <v>0</v>
      </c>
      <c r="AH26" s="21">
        <v>0</v>
      </c>
      <c r="AI26" s="46">
        <v>0</v>
      </c>
      <c r="AJ26" s="22">
        <v>0</v>
      </c>
      <c r="AK26" s="38">
        <v>0</v>
      </c>
      <c r="AL26" s="21">
        <v>0</v>
      </c>
      <c r="AM26" s="22">
        <v>0</v>
      </c>
      <c r="AN26" s="38">
        <v>0</v>
      </c>
      <c r="AO26" s="7">
        <v>0</v>
      </c>
      <c r="AP26" s="22">
        <v>0</v>
      </c>
      <c r="AQ26" s="21">
        <v>0</v>
      </c>
      <c r="AR26" s="46">
        <v>0</v>
      </c>
    </row>
    <row r="27" spans="1:44" ht="26.25" customHeight="1">
      <c r="A27" s="3" t="s">
        <v>333</v>
      </c>
      <c r="B27" s="19"/>
      <c r="C27" s="19"/>
      <c r="D27" s="20"/>
      <c r="E27" s="3"/>
      <c r="F27" s="20" t="s">
        <v>336</v>
      </c>
      <c r="G27" s="38">
        <v>1005.12</v>
      </c>
      <c r="H27" s="38">
        <v>1005.12</v>
      </c>
      <c r="I27" s="21">
        <v>1005.12</v>
      </c>
      <c r="J27" s="46">
        <v>676.12</v>
      </c>
      <c r="K27" s="22">
        <v>329</v>
      </c>
      <c r="L27" s="21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22">
        <v>0</v>
      </c>
      <c r="T27" s="38">
        <v>0</v>
      </c>
      <c r="U27" s="21">
        <v>0</v>
      </c>
      <c r="V27" s="46">
        <v>0</v>
      </c>
      <c r="W27" s="22">
        <v>0</v>
      </c>
      <c r="X27" s="7">
        <v>0</v>
      </c>
      <c r="Y27" s="46">
        <v>0</v>
      </c>
      <c r="Z27" s="46">
        <v>0</v>
      </c>
      <c r="AA27" s="22">
        <v>0</v>
      </c>
      <c r="AB27" s="21">
        <v>0</v>
      </c>
      <c r="AC27" s="46">
        <v>0</v>
      </c>
      <c r="AD27" s="46">
        <v>0</v>
      </c>
      <c r="AE27" s="22">
        <v>0</v>
      </c>
      <c r="AF27" s="38">
        <v>0</v>
      </c>
      <c r="AG27" s="38">
        <v>0</v>
      </c>
      <c r="AH27" s="21">
        <v>0</v>
      </c>
      <c r="AI27" s="46">
        <v>0</v>
      </c>
      <c r="AJ27" s="22">
        <v>0</v>
      </c>
      <c r="AK27" s="38">
        <v>0</v>
      </c>
      <c r="AL27" s="21">
        <v>0</v>
      </c>
      <c r="AM27" s="22">
        <v>0</v>
      </c>
      <c r="AN27" s="38">
        <v>0</v>
      </c>
      <c r="AO27" s="7">
        <v>0</v>
      </c>
      <c r="AP27" s="22">
        <v>0</v>
      </c>
      <c r="AQ27" s="21">
        <v>0</v>
      </c>
      <c r="AR27" s="46">
        <v>0</v>
      </c>
    </row>
    <row r="28" spans="1:44" ht="26.25" customHeight="1">
      <c r="A28" s="3" t="s">
        <v>335</v>
      </c>
      <c r="B28" s="19"/>
      <c r="C28" s="19"/>
      <c r="D28" s="20"/>
      <c r="E28" s="3"/>
      <c r="F28" s="20" t="s">
        <v>339</v>
      </c>
      <c r="G28" s="38">
        <v>1005.12</v>
      </c>
      <c r="H28" s="38">
        <v>1005.12</v>
      </c>
      <c r="I28" s="21">
        <v>1005.12</v>
      </c>
      <c r="J28" s="46">
        <v>676.12</v>
      </c>
      <c r="K28" s="22">
        <v>329</v>
      </c>
      <c r="L28" s="21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22">
        <v>0</v>
      </c>
      <c r="T28" s="38">
        <v>0</v>
      </c>
      <c r="U28" s="21">
        <v>0</v>
      </c>
      <c r="V28" s="46">
        <v>0</v>
      </c>
      <c r="W28" s="22">
        <v>0</v>
      </c>
      <c r="X28" s="7">
        <v>0</v>
      </c>
      <c r="Y28" s="46">
        <v>0</v>
      </c>
      <c r="Z28" s="46">
        <v>0</v>
      </c>
      <c r="AA28" s="22">
        <v>0</v>
      </c>
      <c r="AB28" s="21">
        <v>0</v>
      </c>
      <c r="AC28" s="46">
        <v>0</v>
      </c>
      <c r="AD28" s="46">
        <v>0</v>
      </c>
      <c r="AE28" s="22">
        <v>0</v>
      </c>
      <c r="AF28" s="38">
        <v>0</v>
      </c>
      <c r="AG28" s="38">
        <v>0</v>
      </c>
      <c r="AH28" s="21">
        <v>0</v>
      </c>
      <c r="AI28" s="46">
        <v>0</v>
      </c>
      <c r="AJ28" s="22">
        <v>0</v>
      </c>
      <c r="AK28" s="38">
        <v>0</v>
      </c>
      <c r="AL28" s="21">
        <v>0</v>
      </c>
      <c r="AM28" s="22">
        <v>0</v>
      </c>
      <c r="AN28" s="38">
        <v>0</v>
      </c>
      <c r="AO28" s="7">
        <v>0</v>
      </c>
      <c r="AP28" s="22">
        <v>0</v>
      </c>
      <c r="AQ28" s="21">
        <v>0</v>
      </c>
      <c r="AR28" s="46">
        <v>0</v>
      </c>
    </row>
    <row r="29" spans="1:44" ht="26.25" customHeight="1">
      <c r="A29" s="3" t="s">
        <v>337</v>
      </c>
      <c r="B29" s="19" t="s">
        <v>338</v>
      </c>
      <c r="C29" s="19"/>
      <c r="D29" s="20"/>
      <c r="E29" s="3"/>
      <c r="F29" s="20" t="s">
        <v>342</v>
      </c>
      <c r="G29" s="38">
        <v>1005.12</v>
      </c>
      <c r="H29" s="38">
        <v>1005.12</v>
      </c>
      <c r="I29" s="21">
        <v>1005.12</v>
      </c>
      <c r="J29" s="46">
        <v>676.12</v>
      </c>
      <c r="K29" s="22">
        <v>329</v>
      </c>
      <c r="L29" s="21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22">
        <v>0</v>
      </c>
      <c r="T29" s="38">
        <v>0</v>
      </c>
      <c r="U29" s="21">
        <v>0</v>
      </c>
      <c r="V29" s="46">
        <v>0</v>
      </c>
      <c r="W29" s="22">
        <v>0</v>
      </c>
      <c r="X29" s="7">
        <v>0</v>
      </c>
      <c r="Y29" s="46">
        <v>0</v>
      </c>
      <c r="Z29" s="46">
        <v>0</v>
      </c>
      <c r="AA29" s="22">
        <v>0</v>
      </c>
      <c r="AB29" s="21">
        <v>0</v>
      </c>
      <c r="AC29" s="46">
        <v>0</v>
      </c>
      <c r="AD29" s="46">
        <v>0</v>
      </c>
      <c r="AE29" s="22">
        <v>0</v>
      </c>
      <c r="AF29" s="38">
        <v>0</v>
      </c>
      <c r="AG29" s="38">
        <v>0</v>
      </c>
      <c r="AH29" s="21">
        <v>0</v>
      </c>
      <c r="AI29" s="46">
        <v>0</v>
      </c>
      <c r="AJ29" s="22">
        <v>0</v>
      </c>
      <c r="AK29" s="38">
        <v>0</v>
      </c>
      <c r="AL29" s="21">
        <v>0</v>
      </c>
      <c r="AM29" s="22">
        <v>0</v>
      </c>
      <c r="AN29" s="38">
        <v>0</v>
      </c>
      <c r="AO29" s="7">
        <v>0</v>
      </c>
      <c r="AP29" s="22">
        <v>0</v>
      </c>
      <c r="AQ29" s="21">
        <v>0</v>
      </c>
      <c r="AR29" s="46">
        <v>0</v>
      </c>
    </row>
    <row r="30" spans="1:44" ht="26.25" customHeight="1">
      <c r="A30" s="3" t="s">
        <v>340</v>
      </c>
      <c r="B30" s="19" t="s">
        <v>341</v>
      </c>
      <c r="C30" s="19" t="s">
        <v>338</v>
      </c>
      <c r="D30" s="20"/>
      <c r="E30" s="3" t="s">
        <v>335</v>
      </c>
      <c r="F30" s="20" t="s">
        <v>354</v>
      </c>
      <c r="G30" s="38">
        <v>1005.12</v>
      </c>
      <c r="H30" s="38">
        <v>1005.12</v>
      </c>
      <c r="I30" s="21">
        <v>1005.12</v>
      </c>
      <c r="J30" s="46">
        <v>676.12</v>
      </c>
      <c r="K30" s="22">
        <v>329</v>
      </c>
      <c r="L30" s="21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22">
        <v>0</v>
      </c>
      <c r="T30" s="38">
        <v>0</v>
      </c>
      <c r="U30" s="21">
        <v>0</v>
      </c>
      <c r="V30" s="46">
        <v>0</v>
      </c>
      <c r="W30" s="22">
        <v>0</v>
      </c>
      <c r="X30" s="7">
        <v>0</v>
      </c>
      <c r="Y30" s="46">
        <v>0</v>
      </c>
      <c r="Z30" s="46">
        <v>0</v>
      </c>
      <c r="AA30" s="22">
        <v>0</v>
      </c>
      <c r="AB30" s="21">
        <v>0</v>
      </c>
      <c r="AC30" s="46">
        <v>0</v>
      </c>
      <c r="AD30" s="46">
        <v>0</v>
      </c>
      <c r="AE30" s="22">
        <v>0</v>
      </c>
      <c r="AF30" s="38">
        <v>0</v>
      </c>
      <c r="AG30" s="38">
        <v>0</v>
      </c>
      <c r="AH30" s="21">
        <v>0</v>
      </c>
      <c r="AI30" s="46">
        <v>0</v>
      </c>
      <c r="AJ30" s="22">
        <v>0</v>
      </c>
      <c r="AK30" s="38">
        <v>0</v>
      </c>
      <c r="AL30" s="21">
        <v>0</v>
      </c>
      <c r="AM30" s="22">
        <v>0</v>
      </c>
      <c r="AN30" s="38">
        <v>0</v>
      </c>
      <c r="AO30" s="7">
        <v>0</v>
      </c>
      <c r="AP30" s="22">
        <v>0</v>
      </c>
      <c r="AQ30" s="21">
        <v>0</v>
      </c>
      <c r="AR30" s="46">
        <v>0</v>
      </c>
    </row>
    <row r="31" spans="1:44" ht="26.25" customHeight="1">
      <c r="A31" s="3"/>
      <c r="B31" s="19"/>
      <c r="C31" s="19"/>
      <c r="D31" s="20"/>
      <c r="E31" s="3" t="s">
        <v>157</v>
      </c>
      <c r="F31" s="20" t="s">
        <v>158</v>
      </c>
      <c r="G31" s="38">
        <v>140.36</v>
      </c>
      <c r="H31" s="38">
        <v>140.36</v>
      </c>
      <c r="I31" s="21">
        <v>140.36</v>
      </c>
      <c r="J31" s="46">
        <v>140.36</v>
      </c>
      <c r="K31" s="22">
        <v>0</v>
      </c>
      <c r="L31" s="21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22">
        <v>0</v>
      </c>
      <c r="T31" s="38">
        <v>0</v>
      </c>
      <c r="U31" s="21">
        <v>0</v>
      </c>
      <c r="V31" s="46">
        <v>0</v>
      </c>
      <c r="W31" s="22">
        <v>0</v>
      </c>
      <c r="X31" s="7">
        <v>0</v>
      </c>
      <c r="Y31" s="46">
        <v>0</v>
      </c>
      <c r="Z31" s="46">
        <v>0</v>
      </c>
      <c r="AA31" s="22">
        <v>0</v>
      </c>
      <c r="AB31" s="21">
        <v>0</v>
      </c>
      <c r="AC31" s="46">
        <v>0</v>
      </c>
      <c r="AD31" s="46">
        <v>0</v>
      </c>
      <c r="AE31" s="22">
        <v>0</v>
      </c>
      <c r="AF31" s="38">
        <v>0</v>
      </c>
      <c r="AG31" s="38">
        <v>0</v>
      </c>
      <c r="AH31" s="21">
        <v>0</v>
      </c>
      <c r="AI31" s="46">
        <v>0</v>
      </c>
      <c r="AJ31" s="22">
        <v>0</v>
      </c>
      <c r="AK31" s="38">
        <v>0</v>
      </c>
      <c r="AL31" s="21">
        <v>0</v>
      </c>
      <c r="AM31" s="22">
        <v>0</v>
      </c>
      <c r="AN31" s="38">
        <v>0</v>
      </c>
      <c r="AO31" s="7">
        <v>0</v>
      </c>
      <c r="AP31" s="22">
        <v>0</v>
      </c>
      <c r="AQ31" s="21">
        <v>0</v>
      </c>
      <c r="AR31" s="46">
        <v>0</v>
      </c>
    </row>
    <row r="32" spans="1:44" ht="26.25" customHeight="1">
      <c r="A32" s="3" t="s">
        <v>333</v>
      </c>
      <c r="B32" s="19"/>
      <c r="C32" s="19"/>
      <c r="D32" s="20"/>
      <c r="E32" s="3"/>
      <c r="F32" s="20" t="s">
        <v>336</v>
      </c>
      <c r="G32" s="38">
        <v>140.36</v>
      </c>
      <c r="H32" s="38">
        <v>140.36</v>
      </c>
      <c r="I32" s="21">
        <v>140.36</v>
      </c>
      <c r="J32" s="46">
        <v>140.36</v>
      </c>
      <c r="K32" s="22">
        <v>0</v>
      </c>
      <c r="L32" s="21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22">
        <v>0</v>
      </c>
      <c r="T32" s="38">
        <v>0</v>
      </c>
      <c r="U32" s="21">
        <v>0</v>
      </c>
      <c r="V32" s="46">
        <v>0</v>
      </c>
      <c r="W32" s="22">
        <v>0</v>
      </c>
      <c r="X32" s="7">
        <v>0</v>
      </c>
      <c r="Y32" s="46">
        <v>0</v>
      </c>
      <c r="Z32" s="46">
        <v>0</v>
      </c>
      <c r="AA32" s="22">
        <v>0</v>
      </c>
      <c r="AB32" s="21">
        <v>0</v>
      </c>
      <c r="AC32" s="46">
        <v>0</v>
      </c>
      <c r="AD32" s="46">
        <v>0</v>
      </c>
      <c r="AE32" s="22">
        <v>0</v>
      </c>
      <c r="AF32" s="38">
        <v>0</v>
      </c>
      <c r="AG32" s="38">
        <v>0</v>
      </c>
      <c r="AH32" s="21">
        <v>0</v>
      </c>
      <c r="AI32" s="46">
        <v>0</v>
      </c>
      <c r="AJ32" s="22">
        <v>0</v>
      </c>
      <c r="AK32" s="38">
        <v>0</v>
      </c>
      <c r="AL32" s="21">
        <v>0</v>
      </c>
      <c r="AM32" s="22">
        <v>0</v>
      </c>
      <c r="AN32" s="38">
        <v>0</v>
      </c>
      <c r="AO32" s="7">
        <v>0</v>
      </c>
      <c r="AP32" s="22">
        <v>0</v>
      </c>
      <c r="AQ32" s="21">
        <v>0</v>
      </c>
      <c r="AR32" s="46">
        <v>0</v>
      </c>
    </row>
    <row r="33" spans="1:44" ht="26.25" customHeight="1">
      <c r="A33" s="3" t="s">
        <v>335</v>
      </c>
      <c r="B33" s="19"/>
      <c r="C33" s="19"/>
      <c r="D33" s="20"/>
      <c r="E33" s="3"/>
      <c r="F33" s="20" t="s">
        <v>339</v>
      </c>
      <c r="G33" s="38">
        <v>140.36</v>
      </c>
      <c r="H33" s="38">
        <v>140.36</v>
      </c>
      <c r="I33" s="21">
        <v>140.36</v>
      </c>
      <c r="J33" s="46">
        <v>140.36</v>
      </c>
      <c r="K33" s="22">
        <v>0</v>
      </c>
      <c r="L33" s="21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22">
        <v>0</v>
      </c>
      <c r="T33" s="38">
        <v>0</v>
      </c>
      <c r="U33" s="21">
        <v>0</v>
      </c>
      <c r="V33" s="46">
        <v>0</v>
      </c>
      <c r="W33" s="22">
        <v>0</v>
      </c>
      <c r="X33" s="7">
        <v>0</v>
      </c>
      <c r="Y33" s="46">
        <v>0</v>
      </c>
      <c r="Z33" s="46">
        <v>0</v>
      </c>
      <c r="AA33" s="22">
        <v>0</v>
      </c>
      <c r="AB33" s="21">
        <v>0</v>
      </c>
      <c r="AC33" s="46">
        <v>0</v>
      </c>
      <c r="AD33" s="46">
        <v>0</v>
      </c>
      <c r="AE33" s="22">
        <v>0</v>
      </c>
      <c r="AF33" s="38">
        <v>0</v>
      </c>
      <c r="AG33" s="38">
        <v>0</v>
      </c>
      <c r="AH33" s="21">
        <v>0</v>
      </c>
      <c r="AI33" s="46">
        <v>0</v>
      </c>
      <c r="AJ33" s="22">
        <v>0</v>
      </c>
      <c r="AK33" s="38">
        <v>0</v>
      </c>
      <c r="AL33" s="21">
        <v>0</v>
      </c>
      <c r="AM33" s="22">
        <v>0</v>
      </c>
      <c r="AN33" s="38">
        <v>0</v>
      </c>
      <c r="AO33" s="7">
        <v>0</v>
      </c>
      <c r="AP33" s="22">
        <v>0</v>
      </c>
      <c r="AQ33" s="21">
        <v>0</v>
      </c>
      <c r="AR33" s="46">
        <v>0</v>
      </c>
    </row>
    <row r="34" spans="1:44" ht="26.25" customHeight="1">
      <c r="A34" s="3" t="s">
        <v>337</v>
      </c>
      <c r="B34" s="19" t="s">
        <v>338</v>
      </c>
      <c r="C34" s="19"/>
      <c r="D34" s="20"/>
      <c r="E34" s="3"/>
      <c r="F34" s="20" t="s">
        <v>342</v>
      </c>
      <c r="G34" s="38">
        <v>140.36</v>
      </c>
      <c r="H34" s="38">
        <v>140.36</v>
      </c>
      <c r="I34" s="21">
        <v>140.36</v>
      </c>
      <c r="J34" s="46">
        <v>140.36</v>
      </c>
      <c r="K34" s="22">
        <v>0</v>
      </c>
      <c r="L34" s="21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22">
        <v>0</v>
      </c>
      <c r="T34" s="38">
        <v>0</v>
      </c>
      <c r="U34" s="21">
        <v>0</v>
      </c>
      <c r="V34" s="46">
        <v>0</v>
      </c>
      <c r="W34" s="22">
        <v>0</v>
      </c>
      <c r="X34" s="7">
        <v>0</v>
      </c>
      <c r="Y34" s="46">
        <v>0</v>
      </c>
      <c r="Z34" s="46">
        <v>0</v>
      </c>
      <c r="AA34" s="22">
        <v>0</v>
      </c>
      <c r="AB34" s="21">
        <v>0</v>
      </c>
      <c r="AC34" s="46">
        <v>0</v>
      </c>
      <c r="AD34" s="46">
        <v>0</v>
      </c>
      <c r="AE34" s="22">
        <v>0</v>
      </c>
      <c r="AF34" s="38">
        <v>0</v>
      </c>
      <c r="AG34" s="38">
        <v>0</v>
      </c>
      <c r="AH34" s="21">
        <v>0</v>
      </c>
      <c r="AI34" s="46">
        <v>0</v>
      </c>
      <c r="AJ34" s="22">
        <v>0</v>
      </c>
      <c r="AK34" s="38">
        <v>0</v>
      </c>
      <c r="AL34" s="21">
        <v>0</v>
      </c>
      <c r="AM34" s="22">
        <v>0</v>
      </c>
      <c r="AN34" s="38">
        <v>0</v>
      </c>
      <c r="AO34" s="7">
        <v>0</v>
      </c>
      <c r="AP34" s="22">
        <v>0</v>
      </c>
      <c r="AQ34" s="21">
        <v>0</v>
      </c>
      <c r="AR34" s="46">
        <v>0</v>
      </c>
    </row>
    <row r="35" spans="1:44" ht="26.25" customHeight="1">
      <c r="A35" s="3" t="s">
        <v>340</v>
      </c>
      <c r="B35" s="19" t="s">
        <v>341</v>
      </c>
      <c r="C35" s="19" t="s">
        <v>338</v>
      </c>
      <c r="D35" s="20"/>
      <c r="E35" s="3" t="s">
        <v>335</v>
      </c>
      <c r="F35" s="20" t="s">
        <v>354</v>
      </c>
      <c r="G35" s="38">
        <v>140.36</v>
      </c>
      <c r="H35" s="38">
        <v>140.36</v>
      </c>
      <c r="I35" s="21">
        <v>140.36</v>
      </c>
      <c r="J35" s="46">
        <v>140.36</v>
      </c>
      <c r="K35" s="22">
        <v>0</v>
      </c>
      <c r="L35" s="21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22">
        <v>0</v>
      </c>
      <c r="T35" s="38">
        <v>0</v>
      </c>
      <c r="U35" s="21">
        <v>0</v>
      </c>
      <c r="V35" s="46">
        <v>0</v>
      </c>
      <c r="W35" s="22">
        <v>0</v>
      </c>
      <c r="X35" s="7">
        <v>0</v>
      </c>
      <c r="Y35" s="46">
        <v>0</v>
      </c>
      <c r="Z35" s="46">
        <v>0</v>
      </c>
      <c r="AA35" s="22">
        <v>0</v>
      </c>
      <c r="AB35" s="21">
        <v>0</v>
      </c>
      <c r="AC35" s="46">
        <v>0</v>
      </c>
      <c r="AD35" s="46">
        <v>0</v>
      </c>
      <c r="AE35" s="22">
        <v>0</v>
      </c>
      <c r="AF35" s="38">
        <v>0</v>
      </c>
      <c r="AG35" s="38">
        <v>0</v>
      </c>
      <c r="AH35" s="21">
        <v>0</v>
      </c>
      <c r="AI35" s="46">
        <v>0</v>
      </c>
      <c r="AJ35" s="22">
        <v>0</v>
      </c>
      <c r="AK35" s="38">
        <v>0</v>
      </c>
      <c r="AL35" s="21">
        <v>0</v>
      </c>
      <c r="AM35" s="22">
        <v>0</v>
      </c>
      <c r="AN35" s="38">
        <v>0</v>
      </c>
      <c r="AO35" s="7">
        <v>0</v>
      </c>
      <c r="AP35" s="22">
        <v>0</v>
      </c>
      <c r="AQ35" s="21">
        <v>0</v>
      </c>
      <c r="AR35" s="46">
        <v>0</v>
      </c>
    </row>
    <row r="36" spans="1:44" ht="26.25" customHeight="1">
      <c r="A36" s="3"/>
      <c r="B36" s="19"/>
      <c r="C36" s="19"/>
      <c r="D36" s="20"/>
      <c r="E36" s="3" t="s">
        <v>162</v>
      </c>
      <c r="F36" s="20" t="s">
        <v>163</v>
      </c>
      <c r="G36" s="38">
        <v>244.47</v>
      </c>
      <c r="H36" s="38">
        <v>244.47</v>
      </c>
      <c r="I36" s="21">
        <v>244.47</v>
      </c>
      <c r="J36" s="46">
        <v>97.47</v>
      </c>
      <c r="K36" s="22">
        <v>147</v>
      </c>
      <c r="L36" s="21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22">
        <v>0</v>
      </c>
      <c r="T36" s="38">
        <v>0</v>
      </c>
      <c r="U36" s="21">
        <v>0</v>
      </c>
      <c r="V36" s="46">
        <v>0</v>
      </c>
      <c r="W36" s="22">
        <v>0</v>
      </c>
      <c r="X36" s="7">
        <v>0</v>
      </c>
      <c r="Y36" s="46">
        <v>0</v>
      </c>
      <c r="Z36" s="46">
        <v>0</v>
      </c>
      <c r="AA36" s="22">
        <v>0</v>
      </c>
      <c r="AB36" s="21">
        <v>0</v>
      </c>
      <c r="AC36" s="46">
        <v>0</v>
      </c>
      <c r="AD36" s="46">
        <v>0</v>
      </c>
      <c r="AE36" s="22">
        <v>0</v>
      </c>
      <c r="AF36" s="38">
        <v>0</v>
      </c>
      <c r="AG36" s="38">
        <v>0</v>
      </c>
      <c r="AH36" s="21">
        <v>0</v>
      </c>
      <c r="AI36" s="46">
        <v>0</v>
      </c>
      <c r="AJ36" s="22">
        <v>0</v>
      </c>
      <c r="AK36" s="38">
        <v>0</v>
      </c>
      <c r="AL36" s="21">
        <v>0</v>
      </c>
      <c r="AM36" s="22">
        <v>0</v>
      </c>
      <c r="AN36" s="38">
        <v>0</v>
      </c>
      <c r="AO36" s="7">
        <v>0</v>
      </c>
      <c r="AP36" s="22">
        <v>0</v>
      </c>
      <c r="AQ36" s="21">
        <v>0</v>
      </c>
      <c r="AR36" s="46">
        <v>0</v>
      </c>
    </row>
    <row r="37" spans="1:44" ht="26.25" customHeight="1">
      <c r="A37" s="3" t="s">
        <v>333</v>
      </c>
      <c r="B37" s="19"/>
      <c r="C37" s="19"/>
      <c r="D37" s="20"/>
      <c r="E37" s="3"/>
      <c r="F37" s="20" t="s">
        <v>336</v>
      </c>
      <c r="G37" s="38">
        <v>244.47</v>
      </c>
      <c r="H37" s="38">
        <v>244.47</v>
      </c>
      <c r="I37" s="21">
        <v>244.47</v>
      </c>
      <c r="J37" s="46">
        <v>97.47</v>
      </c>
      <c r="K37" s="22">
        <v>147</v>
      </c>
      <c r="L37" s="21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22">
        <v>0</v>
      </c>
      <c r="T37" s="38">
        <v>0</v>
      </c>
      <c r="U37" s="21">
        <v>0</v>
      </c>
      <c r="V37" s="46">
        <v>0</v>
      </c>
      <c r="W37" s="22">
        <v>0</v>
      </c>
      <c r="X37" s="7">
        <v>0</v>
      </c>
      <c r="Y37" s="46">
        <v>0</v>
      </c>
      <c r="Z37" s="46">
        <v>0</v>
      </c>
      <c r="AA37" s="22">
        <v>0</v>
      </c>
      <c r="AB37" s="21">
        <v>0</v>
      </c>
      <c r="AC37" s="46">
        <v>0</v>
      </c>
      <c r="AD37" s="46">
        <v>0</v>
      </c>
      <c r="AE37" s="22">
        <v>0</v>
      </c>
      <c r="AF37" s="38">
        <v>0</v>
      </c>
      <c r="AG37" s="38">
        <v>0</v>
      </c>
      <c r="AH37" s="21">
        <v>0</v>
      </c>
      <c r="AI37" s="46">
        <v>0</v>
      </c>
      <c r="AJ37" s="22">
        <v>0</v>
      </c>
      <c r="AK37" s="38">
        <v>0</v>
      </c>
      <c r="AL37" s="21">
        <v>0</v>
      </c>
      <c r="AM37" s="22">
        <v>0</v>
      </c>
      <c r="AN37" s="38">
        <v>0</v>
      </c>
      <c r="AO37" s="7">
        <v>0</v>
      </c>
      <c r="AP37" s="22">
        <v>0</v>
      </c>
      <c r="AQ37" s="21">
        <v>0</v>
      </c>
      <c r="AR37" s="46">
        <v>0</v>
      </c>
    </row>
    <row r="38" spans="1:44" ht="26.25" customHeight="1">
      <c r="A38" s="3" t="s">
        <v>335</v>
      </c>
      <c r="B38" s="19"/>
      <c r="C38" s="19"/>
      <c r="D38" s="20"/>
      <c r="E38" s="3"/>
      <c r="F38" s="20" t="s">
        <v>339</v>
      </c>
      <c r="G38" s="38">
        <v>244.47</v>
      </c>
      <c r="H38" s="38">
        <v>244.47</v>
      </c>
      <c r="I38" s="21">
        <v>244.47</v>
      </c>
      <c r="J38" s="46">
        <v>97.47</v>
      </c>
      <c r="K38" s="22">
        <v>147</v>
      </c>
      <c r="L38" s="21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22">
        <v>0</v>
      </c>
      <c r="T38" s="38">
        <v>0</v>
      </c>
      <c r="U38" s="21">
        <v>0</v>
      </c>
      <c r="V38" s="46">
        <v>0</v>
      </c>
      <c r="W38" s="22">
        <v>0</v>
      </c>
      <c r="X38" s="7">
        <v>0</v>
      </c>
      <c r="Y38" s="46">
        <v>0</v>
      </c>
      <c r="Z38" s="46">
        <v>0</v>
      </c>
      <c r="AA38" s="22">
        <v>0</v>
      </c>
      <c r="AB38" s="21">
        <v>0</v>
      </c>
      <c r="AC38" s="46">
        <v>0</v>
      </c>
      <c r="AD38" s="46">
        <v>0</v>
      </c>
      <c r="AE38" s="22">
        <v>0</v>
      </c>
      <c r="AF38" s="38">
        <v>0</v>
      </c>
      <c r="AG38" s="38">
        <v>0</v>
      </c>
      <c r="AH38" s="21">
        <v>0</v>
      </c>
      <c r="AI38" s="46">
        <v>0</v>
      </c>
      <c r="AJ38" s="22">
        <v>0</v>
      </c>
      <c r="AK38" s="38">
        <v>0</v>
      </c>
      <c r="AL38" s="21">
        <v>0</v>
      </c>
      <c r="AM38" s="22">
        <v>0</v>
      </c>
      <c r="AN38" s="38">
        <v>0</v>
      </c>
      <c r="AO38" s="7">
        <v>0</v>
      </c>
      <c r="AP38" s="22">
        <v>0</v>
      </c>
      <c r="AQ38" s="21">
        <v>0</v>
      </c>
      <c r="AR38" s="46">
        <v>0</v>
      </c>
    </row>
    <row r="39" spans="1:44" ht="26.25" customHeight="1">
      <c r="A39" s="3" t="s">
        <v>337</v>
      </c>
      <c r="B39" s="19" t="s">
        <v>338</v>
      </c>
      <c r="C39" s="19"/>
      <c r="D39" s="20"/>
      <c r="E39" s="3"/>
      <c r="F39" s="20" t="s">
        <v>342</v>
      </c>
      <c r="G39" s="38">
        <v>244.47</v>
      </c>
      <c r="H39" s="38">
        <v>244.47</v>
      </c>
      <c r="I39" s="21">
        <v>244.47</v>
      </c>
      <c r="J39" s="46">
        <v>97.47</v>
      </c>
      <c r="K39" s="22">
        <v>147</v>
      </c>
      <c r="L39" s="21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22">
        <v>0</v>
      </c>
      <c r="T39" s="38">
        <v>0</v>
      </c>
      <c r="U39" s="21">
        <v>0</v>
      </c>
      <c r="V39" s="46">
        <v>0</v>
      </c>
      <c r="W39" s="22">
        <v>0</v>
      </c>
      <c r="X39" s="7">
        <v>0</v>
      </c>
      <c r="Y39" s="46">
        <v>0</v>
      </c>
      <c r="Z39" s="46">
        <v>0</v>
      </c>
      <c r="AA39" s="22">
        <v>0</v>
      </c>
      <c r="AB39" s="21">
        <v>0</v>
      </c>
      <c r="AC39" s="46">
        <v>0</v>
      </c>
      <c r="AD39" s="46">
        <v>0</v>
      </c>
      <c r="AE39" s="22">
        <v>0</v>
      </c>
      <c r="AF39" s="38">
        <v>0</v>
      </c>
      <c r="AG39" s="38">
        <v>0</v>
      </c>
      <c r="AH39" s="21">
        <v>0</v>
      </c>
      <c r="AI39" s="46">
        <v>0</v>
      </c>
      <c r="AJ39" s="22">
        <v>0</v>
      </c>
      <c r="AK39" s="38">
        <v>0</v>
      </c>
      <c r="AL39" s="21">
        <v>0</v>
      </c>
      <c r="AM39" s="22">
        <v>0</v>
      </c>
      <c r="AN39" s="38">
        <v>0</v>
      </c>
      <c r="AO39" s="7">
        <v>0</v>
      </c>
      <c r="AP39" s="22">
        <v>0</v>
      </c>
      <c r="AQ39" s="21">
        <v>0</v>
      </c>
      <c r="AR39" s="46">
        <v>0</v>
      </c>
    </row>
    <row r="40" spans="1:44" ht="26.25" customHeight="1">
      <c r="A40" s="3" t="s">
        <v>340</v>
      </c>
      <c r="B40" s="19" t="s">
        <v>341</v>
      </c>
      <c r="C40" s="19" t="s">
        <v>338</v>
      </c>
      <c r="D40" s="20"/>
      <c r="E40" s="3" t="s">
        <v>335</v>
      </c>
      <c r="F40" s="20" t="s">
        <v>354</v>
      </c>
      <c r="G40" s="38">
        <v>244.47</v>
      </c>
      <c r="H40" s="38">
        <v>244.47</v>
      </c>
      <c r="I40" s="21">
        <v>244.47</v>
      </c>
      <c r="J40" s="46">
        <v>97.47</v>
      </c>
      <c r="K40" s="22">
        <v>147</v>
      </c>
      <c r="L40" s="21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22">
        <v>0</v>
      </c>
      <c r="T40" s="38">
        <v>0</v>
      </c>
      <c r="U40" s="21">
        <v>0</v>
      </c>
      <c r="V40" s="46">
        <v>0</v>
      </c>
      <c r="W40" s="22">
        <v>0</v>
      </c>
      <c r="X40" s="7">
        <v>0</v>
      </c>
      <c r="Y40" s="46">
        <v>0</v>
      </c>
      <c r="Z40" s="46">
        <v>0</v>
      </c>
      <c r="AA40" s="22">
        <v>0</v>
      </c>
      <c r="AB40" s="21">
        <v>0</v>
      </c>
      <c r="AC40" s="46">
        <v>0</v>
      </c>
      <c r="AD40" s="46">
        <v>0</v>
      </c>
      <c r="AE40" s="22">
        <v>0</v>
      </c>
      <c r="AF40" s="38">
        <v>0</v>
      </c>
      <c r="AG40" s="38">
        <v>0</v>
      </c>
      <c r="AH40" s="21">
        <v>0</v>
      </c>
      <c r="AI40" s="46">
        <v>0</v>
      </c>
      <c r="AJ40" s="22">
        <v>0</v>
      </c>
      <c r="AK40" s="38">
        <v>0</v>
      </c>
      <c r="AL40" s="21">
        <v>0</v>
      </c>
      <c r="AM40" s="22">
        <v>0</v>
      </c>
      <c r="AN40" s="38">
        <v>0</v>
      </c>
      <c r="AO40" s="7">
        <v>0</v>
      </c>
      <c r="AP40" s="22">
        <v>0</v>
      </c>
      <c r="AQ40" s="21">
        <v>0</v>
      </c>
      <c r="AR40" s="46">
        <v>0</v>
      </c>
    </row>
    <row r="41" spans="1:44" ht="26.25" customHeight="1">
      <c r="A41" s="3"/>
      <c r="B41" s="19"/>
      <c r="C41" s="19"/>
      <c r="D41" s="20"/>
      <c r="E41" s="3" t="s">
        <v>164</v>
      </c>
      <c r="F41" s="20" t="s">
        <v>165</v>
      </c>
      <c r="G41" s="38">
        <v>182.54</v>
      </c>
      <c r="H41" s="38">
        <v>182.54</v>
      </c>
      <c r="I41" s="21">
        <v>182.54</v>
      </c>
      <c r="J41" s="46">
        <v>124.54</v>
      </c>
      <c r="K41" s="22">
        <v>58</v>
      </c>
      <c r="L41" s="21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22">
        <v>0</v>
      </c>
      <c r="T41" s="38">
        <v>0</v>
      </c>
      <c r="U41" s="21">
        <v>0</v>
      </c>
      <c r="V41" s="46">
        <v>0</v>
      </c>
      <c r="W41" s="22">
        <v>0</v>
      </c>
      <c r="X41" s="7">
        <v>0</v>
      </c>
      <c r="Y41" s="46">
        <v>0</v>
      </c>
      <c r="Z41" s="46">
        <v>0</v>
      </c>
      <c r="AA41" s="22">
        <v>0</v>
      </c>
      <c r="AB41" s="21">
        <v>0</v>
      </c>
      <c r="AC41" s="46">
        <v>0</v>
      </c>
      <c r="AD41" s="46">
        <v>0</v>
      </c>
      <c r="AE41" s="22">
        <v>0</v>
      </c>
      <c r="AF41" s="38">
        <v>0</v>
      </c>
      <c r="AG41" s="38">
        <v>0</v>
      </c>
      <c r="AH41" s="21">
        <v>0</v>
      </c>
      <c r="AI41" s="46">
        <v>0</v>
      </c>
      <c r="AJ41" s="22">
        <v>0</v>
      </c>
      <c r="AK41" s="38">
        <v>0</v>
      </c>
      <c r="AL41" s="21">
        <v>0</v>
      </c>
      <c r="AM41" s="22">
        <v>0</v>
      </c>
      <c r="AN41" s="38">
        <v>0</v>
      </c>
      <c r="AO41" s="7">
        <v>0</v>
      </c>
      <c r="AP41" s="22">
        <v>0</v>
      </c>
      <c r="AQ41" s="21">
        <v>0</v>
      </c>
      <c r="AR41" s="46">
        <v>0</v>
      </c>
    </row>
    <row r="42" spans="1:44" ht="26.25" customHeight="1">
      <c r="A42" s="3" t="s">
        <v>333</v>
      </c>
      <c r="B42" s="19"/>
      <c r="C42" s="19"/>
      <c r="D42" s="20"/>
      <c r="E42" s="3"/>
      <c r="F42" s="20" t="s">
        <v>336</v>
      </c>
      <c r="G42" s="38">
        <v>182.54</v>
      </c>
      <c r="H42" s="38">
        <v>182.54</v>
      </c>
      <c r="I42" s="21">
        <v>182.54</v>
      </c>
      <c r="J42" s="46">
        <v>124.54</v>
      </c>
      <c r="K42" s="22">
        <v>58</v>
      </c>
      <c r="L42" s="21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22">
        <v>0</v>
      </c>
      <c r="T42" s="38">
        <v>0</v>
      </c>
      <c r="U42" s="21">
        <v>0</v>
      </c>
      <c r="V42" s="46">
        <v>0</v>
      </c>
      <c r="W42" s="22">
        <v>0</v>
      </c>
      <c r="X42" s="7">
        <v>0</v>
      </c>
      <c r="Y42" s="46">
        <v>0</v>
      </c>
      <c r="Z42" s="46">
        <v>0</v>
      </c>
      <c r="AA42" s="22">
        <v>0</v>
      </c>
      <c r="AB42" s="21">
        <v>0</v>
      </c>
      <c r="AC42" s="46">
        <v>0</v>
      </c>
      <c r="AD42" s="46">
        <v>0</v>
      </c>
      <c r="AE42" s="22">
        <v>0</v>
      </c>
      <c r="AF42" s="38">
        <v>0</v>
      </c>
      <c r="AG42" s="38">
        <v>0</v>
      </c>
      <c r="AH42" s="21">
        <v>0</v>
      </c>
      <c r="AI42" s="46">
        <v>0</v>
      </c>
      <c r="AJ42" s="22">
        <v>0</v>
      </c>
      <c r="AK42" s="38">
        <v>0</v>
      </c>
      <c r="AL42" s="21">
        <v>0</v>
      </c>
      <c r="AM42" s="22">
        <v>0</v>
      </c>
      <c r="AN42" s="38">
        <v>0</v>
      </c>
      <c r="AO42" s="7">
        <v>0</v>
      </c>
      <c r="AP42" s="22">
        <v>0</v>
      </c>
      <c r="AQ42" s="21">
        <v>0</v>
      </c>
      <c r="AR42" s="46">
        <v>0</v>
      </c>
    </row>
    <row r="43" spans="1:44" ht="26.25" customHeight="1">
      <c r="A43" s="3" t="s">
        <v>335</v>
      </c>
      <c r="B43" s="19"/>
      <c r="C43" s="19"/>
      <c r="D43" s="20"/>
      <c r="E43" s="3"/>
      <c r="F43" s="20" t="s">
        <v>339</v>
      </c>
      <c r="G43" s="38">
        <v>182.54</v>
      </c>
      <c r="H43" s="38">
        <v>182.54</v>
      </c>
      <c r="I43" s="21">
        <v>182.54</v>
      </c>
      <c r="J43" s="46">
        <v>124.54</v>
      </c>
      <c r="K43" s="22">
        <v>58</v>
      </c>
      <c r="L43" s="21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22">
        <v>0</v>
      </c>
      <c r="T43" s="38">
        <v>0</v>
      </c>
      <c r="U43" s="21">
        <v>0</v>
      </c>
      <c r="V43" s="46">
        <v>0</v>
      </c>
      <c r="W43" s="22">
        <v>0</v>
      </c>
      <c r="X43" s="7">
        <v>0</v>
      </c>
      <c r="Y43" s="46">
        <v>0</v>
      </c>
      <c r="Z43" s="46">
        <v>0</v>
      </c>
      <c r="AA43" s="22">
        <v>0</v>
      </c>
      <c r="AB43" s="21">
        <v>0</v>
      </c>
      <c r="AC43" s="46">
        <v>0</v>
      </c>
      <c r="AD43" s="46">
        <v>0</v>
      </c>
      <c r="AE43" s="22">
        <v>0</v>
      </c>
      <c r="AF43" s="38">
        <v>0</v>
      </c>
      <c r="AG43" s="38">
        <v>0</v>
      </c>
      <c r="AH43" s="21">
        <v>0</v>
      </c>
      <c r="AI43" s="46">
        <v>0</v>
      </c>
      <c r="AJ43" s="22">
        <v>0</v>
      </c>
      <c r="AK43" s="38">
        <v>0</v>
      </c>
      <c r="AL43" s="21">
        <v>0</v>
      </c>
      <c r="AM43" s="22">
        <v>0</v>
      </c>
      <c r="AN43" s="38">
        <v>0</v>
      </c>
      <c r="AO43" s="7">
        <v>0</v>
      </c>
      <c r="AP43" s="22">
        <v>0</v>
      </c>
      <c r="AQ43" s="21">
        <v>0</v>
      </c>
      <c r="AR43" s="46">
        <v>0</v>
      </c>
    </row>
    <row r="44" spans="1:44" ht="26.25" customHeight="1">
      <c r="A44" s="3" t="s">
        <v>337</v>
      </c>
      <c r="B44" s="19" t="s">
        <v>338</v>
      </c>
      <c r="C44" s="19"/>
      <c r="D44" s="20"/>
      <c r="E44" s="3"/>
      <c r="F44" s="20" t="s">
        <v>342</v>
      </c>
      <c r="G44" s="38">
        <v>182.54</v>
      </c>
      <c r="H44" s="38">
        <v>182.54</v>
      </c>
      <c r="I44" s="21">
        <v>182.54</v>
      </c>
      <c r="J44" s="46">
        <v>124.54</v>
      </c>
      <c r="K44" s="22">
        <v>58</v>
      </c>
      <c r="L44" s="21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22">
        <v>0</v>
      </c>
      <c r="T44" s="38">
        <v>0</v>
      </c>
      <c r="U44" s="21">
        <v>0</v>
      </c>
      <c r="V44" s="46">
        <v>0</v>
      </c>
      <c r="W44" s="22">
        <v>0</v>
      </c>
      <c r="X44" s="7">
        <v>0</v>
      </c>
      <c r="Y44" s="46">
        <v>0</v>
      </c>
      <c r="Z44" s="46">
        <v>0</v>
      </c>
      <c r="AA44" s="22">
        <v>0</v>
      </c>
      <c r="AB44" s="21">
        <v>0</v>
      </c>
      <c r="AC44" s="46">
        <v>0</v>
      </c>
      <c r="AD44" s="46">
        <v>0</v>
      </c>
      <c r="AE44" s="22">
        <v>0</v>
      </c>
      <c r="AF44" s="38">
        <v>0</v>
      </c>
      <c r="AG44" s="38">
        <v>0</v>
      </c>
      <c r="AH44" s="21">
        <v>0</v>
      </c>
      <c r="AI44" s="46">
        <v>0</v>
      </c>
      <c r="AJ44" s="22">
        <v>0</v>
      </c>
      <c r="AK44" s="38">
        <v>0</v>
      </c>
      <c r="AL44" s="21">
        <v>0</v>
      </c>
      <c r="AM44" s="22">
        <v>0</v>
      </c>
      <c r="AN44" s="38">
        <v>0</v>
      </c>
      <c r="AO44" s="7">
        <v>0</v>
      </c>
      <c r="AP44" s="22">
        <v>0</v>
      </c>
      <c r="AQ44" s="21">
        <v>0</v>
      </c>
      <c r="AR44" s="46">
        <v>0</v>
      </c>
    </row>
    <row r="45" spans="1:44" ht="26.25" customHeight="1">
      <c r="A45" s="3" t="s">
        <v>340</v>
      </c>
      <c r="B45" s="19" t="s">
        <v>341</v>
      </c>
      <c r="C45" s="19" t="s">
        <v>338</v>
      </c>
      <c r="D45" s="20"/>
      <c r="E45" s="3" t="s">
        <v>335</v>
      </c>
      <c r="F45" s="20" t="s">
        <v>354</v>
      </c>
      <c r="G45" s="38">
        <v>182.54</v>
      </c>
      <c r="H45" s="38">
        <v>182.54</v>
      </c>
      <c r="I45" s="21">
        <v>182.54</v>
      </c>
      <c r="J45" s="46">
        <v>124.54</v>
      </c>
      <c r="K45" s="22">
        <v>58</v>
      </c>
      <c r="L45" s="21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22">
        <v>0</v>
      </c>
      <c r="T45" s="38">
        <v>0</v>
      </c>
      <c r="U45" s="21">
        <v>0</v>
      </c>
      <c r="V45" s="46">
        <v>0</v>
      </c>
      <c r="W45" s="22">
        <v>0</v>
      </c>
      <c r="X45" s="7">
        <v>0</v>
      </c>
      <c r="Y45" s="46">
        <v>0</v>
      </c>
      <c r="Z45" s="46">
        <v>0</v>
      </c>
      <c r="AA45" s="22">
        <v>0</v>
      </c>
      <c r="AB45" s="21">
        <v>0</v>
      </c>
      <c r="AC45" s="46">
        <v>0</v>
      </c>
      <c r="AD45" s="46">
        <v>0</v>
      </c>
      <c r="AE45" s="22">
        <v>0</v>
      </c>
      <c r="AF45" s="38">
        <v>0</v>
      </c>
      <c r="AG45" s="38">
        <v>0</v>
      </c>
      <c r="AH45" s="21">
        <v>0</v>
      </c>
      <c r="AI45" s="46">
        <v>0</v>
      </c>
      <c r="AJ45" s="22">
        <v>0</v>
      </c>
      <c r="AK45" s="38">
        <v>0</v>
      </c>
      <c r="AL45" s="21">
        <v>0</v>
      </c>
      <c r="AM45" s="22">
        <v>0</v>
      </c>
      <c r="AN45" s="38">
        <v>0</v>
      </c>
      <c r="AO45" s="7">
        <v>0</v>
      </c>
      <c r="AP45" s="22">
        <v>0</v>
      </c>
      <c r="AQ45" s="21">
        <v>0</v>
      </c>
      <c r="AR45" s="46">
        <v>0</v>
      </c>
    </row>
  </sheetData>
  <sheetProtection/>
  <mergeCells count="30">
    <mergeCell ref="A4:D4"/>
    <mergeCell ref="U4:W4"/>
    <mergeCell ref="Y4:AA4"/>
    <mergeCell ref="AF4:AR4"/>
    <mergeCell ref="I5:K5"/>
    <mergeCell ref="AL5:AN5"/>
    <mergeCell ref="A5:A6"/>
    <mergeCell ref="B5:B6"/>
    <mergeCell ref="C5:C6"/>
    <mergeCell ref="D5:D6"/>
    <mergeCell ref="E4:E6"/>
    <mergeCell ref="F4:F6"/>
    <mergeCell ref="G4:G6"/>
    <mergeCell ref="H5:H6"/>
    <mergeCell ref="U5:U6"/>
    <mergeCell ref="V5:V6"/>
    <mergeCell ref="W5:W6"/>
    <mergeCell ref="X4:X6"/>
    <mergeCell ref="Y5:Y6"/>
    <mergeCell ref="Z5:Z6"/>
    <mergeCell ref="AA5:AA6"/>
    <mergeCell ref="AB5:AB6"/>
    <mergeCell ref="AC5:AC6"/>
    <mergeCell ref="AD5:AD6"/>
    <mergeCell ref="AE5:AE6"/>
    <mergeCell ref="AF5:AF6"/>
    <mergeCell ref="AO5:AO6"/>
    <mergeCell ref="AP5:AP6"/>
    <mergeCell ref="AQ5:AQ6"/>
    <mergeCell ref="AR5:AR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0" customWidth="1"/>
    <col min="2" max="2" width="7.33203125" style="0" customWidth="1"/>
    <col min="3" max="3" width="5.66015625" style="0" customWidth="1"/>
    <col min="4" max="5" width="33" style="0" customWidth="1"/>
    <col min="6" max="21" width="11" style="0" customWidth="1"/>
    <col min="22" max="24" width="9.83203125" style="0" customWidth="1"/>
    <col min="25" max="25" width="10.66015625" style="0" customWidth="1"/>
  </cols>
  <sheetData>
    <row r="1" spans="1:24" ht="15.75" customHeight="1">
      <c r="A1" s="25" t="s">
        <v>360</v>
      </c>
      <c r="C1" s="25"/>
      <c r="D1" s="25"/>
      <c r="E1" s="25"/>
      <c r="F1" s="25"/>
      <c r="G1" s="26"/>
      <c r="H1" s="26"/>
      <c r="I1" s="26"/>
      <c r="J1" s="26"/>
      <c r="K1" s="26"/>
      <c r="L1" s="26"/>
      <c r="M1" s="26"/>
      <c r="N1" s="26"/>
      <c r="O1" s="26"/>
      <c r="P1" s="26"/>
      <c r="X1" s="45"/>
    </row>
    <row r="2" spans="1:24" ht="30" customHeight="1">
      <c r="A2" s="27" t="s">
        <v>361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" customHeight="1">
      <c r="A3" s="25" t="s">
        <v>2</v>
      </c>
      <c r="B3" s="47"/>
      <c r="C3" s="25"/>
      <c r="D3" s="25"/>
      <c r="E3" s="25"/>
      <c r="F3" s="25"/>
      <c r="G3" s="28"/>
      <c r="H3" s="28"/>
      <c r="I3" s="28"/>
      <c r="J3" s="28"/>
      <c r="K3" s="28"/>
      <c r="L3" s="28"/>
      <c r="M3" s="28"/>
      <c r="N3" s="28"/>
      <c r="O3" s="28"/>
      <c r="P3" s="28"/>
      <c r="S3" s="56"/>
      <c r="X3" s="45" t="s">
        <v>74</v>
      </c>
    </row>
    <row r="4" spans="1:24" ht="13.5" customHeight="1">
      <c r="A4" s="29" t="s">
        <v>75</v>
      </c>
      <c r="B4" s="29"/>
      <c r="C4" s="29"/>
      <c r="D4" s="29" t="s">
        <v>76</v>
      </c>
      <c r="E4" s="29" t="s">
        <v>77</v>
      </c>
      <c r="F4" s="29" t="s">
        <v>269</v>
      </c>
      <c r="G4" s="29" t="s">
        <v>78</v>
      </c>
      <c r="H4" s="29"/>
      <c r="I4" s="29"/>
      <c r="J4" s="30"/>
      <c r="K4" s="54" t="s">
        <v>79</v>
      </c>
      <c r="L4" s="55"/>
      <c r="M4" s="55"/>
      <c r="N4" s="55"/>
      <c r="O4" s="55"/>
      <c r="P4" s="55"/>
      <c r="Q4" s="55"/>
      <c r="R4" s="55"/>
      <c r="S4" s="55"/>
      <c r="T4" s="55"/>
      <c r="U4" s="57"/>
      <c r="V4" s="55" t="s">
        <v>80</v>
      </c>
      <c r="W4" s="55"/>
      <c r="X4" s="57"/>
    </row>
    <row r="5" spans="1:24" ht="19.5" customHeight="1">
      <c r="A5" s="29" t="s">
        <v>81</v>
      </c>
      <c r="B5" s="29" t="s">
        <v>82</v>
      </c>
      <c r="C5" s="29" t="s">
        <v>83</v>
      </c>
      <c r="D5" s="29"/>
      <c r="E5" s="29"/>
      <c r="F5" s="29"/>
      <c r="G5" s="29" t="s">
        <v>9</v>
      </c>
      <c r="H5" s="29" t="s">
        <v>174</v>
      </c>
      <c r="I5" s="29" t="s">
        <v>190</v>
      </c>
      <c r="J5" s="29" t="s">
        <v>208</v>
      </c>
      <c r="K5" s="32" t="s">
        <v>9</v>
      </c>
      <c r="L5" s="32" t="s">
        <v>174</v>
      </c>
      <c r="M5" s="32" t="s">
        <v>190</v>
      </c>
      <c r="N5" s="32" t="s">
        <v>208</v>
      </c>
      <c r="O5" s="32" t="s">
        <v>270</v>
      </c>
      <c r="P5" s="32" t="s">
        <v>271</v>
      </c>
      <c r="Q5" s="32" t="s">
        <v>272</v>
      </c>
      <c r="R5" s="32" t="s">
        <v>273</v>
      </c>
      <c r="S5" s="32" t="s">
        <v>274</v>
      </c>
      <c r="T5" s="32" t="s">
        <v>275</v>
      </c>
      <c r="U5" s="32" t="s">
        <v>276</v>
      </c>
      <c r="V5" s="32" t="s">
        <v>9</v>
      </c>
      <c r="W5" s="32" t="s">
        <v>277</v>
      </c>
      <c r="X5" s="32" t="s">
        <v>278</v>
      </c>
    </row>
    <row r="6" spans="1:24" ht="19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5" customHeight="1">
      <c r="A7" s="34" t="s">
        <v>84</v>
      </c>
      <c r="B7" s="34" t="s">
        <v>84</v>
      </c>
      <c r="C7" s="34" t="s">
        <v>84</v>
      </c>
      <c r="D7" s="37" t="s">
        <v>84</v>
      </c>
      <c r="E7" s="37" t="s">
        <v>84</v>
      </c>
      <c r="F7" s="37">
        <v>1</v>
      </c>
      <c r="G7" s="37">
        <f aca="true" t="shared" si="0" ref="G7:X7">F7+1</f>
        <v>2</v>
      </c>
      <c r="H7" s="37">
        <f t="shared" si="0"/>
        <v>3</v>
      </c>
      <c r="I7" s="37">
        <f t="shared" si="0"/>
        <v>4</v>
      </c>
      <c r="J7" s="37">
        <f t="shared" si="0"/>
        <v>5</v>
      </c>
      <c r="K7" s="37">
        <f t="shared" si="0"/>
        <v>6</v>
      </c>
      <c r="L7" s="37">
        <f t="shared" si="0"/>
        <v>7</v>
      </c>
      <c r="M7" s="37">
        <f t="shared" si="0"/>
        <v>8</v>
      </c>
      <c r="N7" s="37">
        <f t="shared" si="0"/>
        <v>9</v>
      </c>
      <c r="O7" s="37">
        <f t="shared" si="0"/>
        <v>10</v>
      </c>
      <c r="P7" s="37">
        <f t="shared" si="0"/>
        <v>11</v>
      </c>
      <c r="Q7" s="37">
        <f t="shared" si="0"/>
        <v>12</v>
      </c>
      <c r="R7" s="37">
        <f t="shared" si="0"/>
        <v>13</v>
      </c>
      <c r="S7" s="37">
        <f t="shared" si="0"/>
        <v>14</v>
      </c>
      <c r="T7" s="37">
        <f t="shared" si="0"/>
        <v>15</v>
      </c>
      <c r="U7" s="37">
        <f t="shared" si="0"/>
        <v>16</v>
      </c>
      <c r="V7" s="37">
        <f t="shared" si="0"/>
        <v>17</v>
      </c>
      <c r="W7" s="37">
        <f t="shared" si="0"/>
        <v>18</v>
      </c>
      <c r="X7" s="37">
        <f t="shared" si="0"/>
        <v>19</v>
      </c>
    </row>
    <row r="8" spans="1:25" ht="26.25" customHeight="1">
      <c r="A8" s="3"/>
      <c r="B8" s="19"/>
      <c r="C8" s="20"/>
      <c r="D8" s="3"/>
      <c r="E8" s="52" t="s">
        <v>9</v>
      </c>
      <c r="F8" s="46">
        <v>1770.45</v>
      </c>
      <c r="G8" s="46">
        <v>565.12</v>
      </c>
      <c r="H8" s="38">
        <v>470.3</v>
      </c>
      <c r="I8" s="21">
        <v>82.87</v>
      </c>
      <c r="J8" s="46">
        <v>11.95</v>
      </c>
      <c r="K8" s="38">
        <v>1205.33</v>
      </c>
      <c r="L8" s="38">
        <v>247.93</v>
      </c>
      <c r="M8" s="38">
        <v>957.4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1">
        <v>0</v>
      </c>
      <c r="U8" s="46">
        <v>0</v>
      </c>
      <c r="V8" s="46">
        <v>0</v>
      </c>
      <c r="W8" s="21">
        <v>0</v>
      </c>
      <c r="X8" s="21">
        <v>0</v>
      </c>
      <c r="Y8" s="47"/>
    </row>
    <row r="9" spans="1:24" ht="26.25" customHeight="1">
      <c r="A9" s="40" t="s">
        <v>85</v>
      </c>
      <c r="B9" s="41"/>
      <c r="C9" s="51"/>
      <c r="D9" s="40"/>
      <c r="E9" s="53" t="s">
        <v>86</v>
      </c>
      <c r="F9" s="48">
        <v>1488.24</v>
      </c>
      <c r="G9" s="48">
        <v>372.91</v>
      </c>
      <c r="H9" s="44">
        <v>299.25</v>
      </c>
      <c r="I9" s="42">
        <v>73.66</v>
      </c>
      <c r="J9" s="48">
        <v>0</v>
      </c>
      <c r="K9" s="44">
        <v>1115.33</v>
      </c>
      <c r="L9" s="44">
        <v>247.93</v>
      </c>
      <c r="M9" s="44">
        <v>867.4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2">
        <v>0</v>
      </c>
      <c r="U9" s="48">
        <v>0</v>
      </c>
      <c r="V9" s="48">
        <v>0</v>
      </c>
      <c r="W9" s="42">
        <v>0</v>
      </c>
      <c r="X9" s="42">
        <v>0</v>
      </c>
    </row>
    <row r="10" spans="1:24" ht="26.25" customHeight="1">
      <c r="A10" s="40" t="s">
        <v>87</v>
      </c>
      <c r="B10" s="41" t="s">
        <v>88</v>
      </c>
      <c r="C10" s="51"/>
      <c r="D10" s="40"/>
      <c r="E10" s="53" t="s">
        <v>89</v>
      </c>
      <c r="F10" s="48">
        <v>0.7</v>
      </c>
      <c r="G10" s="48">
        <v>0</v>
      </c>
      <c r="H10" s="44">
        <v>0</v>
      </c>
      <c r="I10" s="42">
        <v>0</v>
      </c>
      <c r="J10" s="48">
        <v>0</v>
      </c>
      <c r="K10" s="44">
        <v>0.7</v>
      </c>
      <c r="L10" s="44">
        <v>0</v>
      </c>
      <c r="M10" s="44">
        <v>0.7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2">
        <v>0</v>
      </c>
      <c r="U10" s="48">
        <v>0</v>
      </c>
      <c r="V10" s="48">
        <v>0</v>
      </c>
      <c r="W10" s="42">
        <v>0</v>
      </c>
      <c r="X10" s="42">
        <v>0</v>
      </c>
    </row>
    <row r="11" spans="1:24" ht="26.25" customHeight="1">
      <c r="A11" s="40" t="s">
        <v>90</v>
      </c>
      <c r="B11" s="41" t="s">
        <v>91</v>
      </c>
      <c r="C11" s="51" t="s">
        <v>92</v>
      </c>
      <c r="D11" s="40"/>
      <c r="E11" s="53" t="s">
        <v>93</v>
      </c>
      <c r="F11" s="48">
        <v>0.7</v>
      </c>
      <c r="G11" s="48">
        <v>0</v>
      </c>
      <c r="H11" s="44">
        <v>0</v>
      </c>
      <c r="I11" s="42">
        <v>0</v>
      </c>
      <c r="J11" s="48">
        <v>0</v>
      </c>
      <c r="K11" s="44">
        <v>0.7</v>
      </c>
      <c r="L11" s="44">
        <v>0</v>
      </c>
      <c r="M11" s="44">
        <v>0.7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2">
        <v>0</v>
      </c>
      <c r="U11" s="48">
        <v>0</v>
      </c>
      <c r="V11" s="48">
        <v>0</v>
      </c>
      <c r="W11" s="42">
        <v>0</v>
      </c>
      <c r="X11" s="42">
        <v>0</v>
      </c>
    </row>
    <row r="12" spans="1:24" ht="26.25" customHeight="1">
      <c r="A12" s="40" t="s">
        <v>87</v>
      </c>
      <c r="B12" s="41" t="s">
        <v>94</v>
      </c>
      <c r="C12" s="51"/>
      <c r="D12" s="40"/>
      <c r="E12" s="53" t="s">
        <v>95</v>
      </c>
      <c r="F12" s="48">
        <v>1487.54</v>
      </c>
      <c r="G12" s="48">
        <v>372.91</v>
      </c>
      <c r="H12" s="44">
        <v>299.25</v>
      </c>
      <c r="I12" s="42">
        <v>73.66</v>
      </c>
      <c r="J12" s="48">
        <v>0</v>
      </c>
      <c r="K12" s="44">
        <v>1114.63</v>
      </c>
      <c r="L12" s="44">
        <v>247.93</v>
      </c>
      <c r="M12" s="44">
        <v>866.7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2">
        <v>0</v>
      </c>
      <c r="U12" s="48">
        <v>0</v>
      </c>
      <c r="V12" s="48">
        <v>0</v>
      </c>
      <c r="W12" s="42">
        <v>0</v>
      </c>
      <c r="X12" s="42">
        <v>0</v>
      </c>
    </row>
    <row r="13" spans="1:24" ht="26.25" customHeight="1">
      <c r="A13" s="40" t="s">
        <v>90</v>
      </c>
      <c r="B13" s="41" t="s">
        <v>96</v>
      </c>
      <c r="C13" s="51" t="s">
        <v>94</v>
      </c>
      <c r="D13" s="40"/>
      <c r="E13" s="53" t="s">
        <v>97</v>
      </c>
      <c r="F13" s="48">
        <v>5</v>
      </c>
      <c r="G13" s="48">
        <v>0</v>
      </c>
      <c r="H13" s="44">
        <v>0</v>
      </c>
      <c r="I13" s="42">
        <v>0</v>
      </c>
      <c r="J13" s="48">
        <v>0</v>
      </c>
      <c r="K13" s="44">
        <v>5</v>
      </c>
      <c r="L13" s="44">
        <v>0</v>
      </c>
      <c r="M13" s="44">
        <v>5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2">
        <v>0</v>
      </c>
      <c r="U13" s="48">
        <v>0</v>
      </c>
      <c r="V13" s="48">
        <v>0</v>
      </c>
      <c r="W13" s="42">
        <v>0</v>
      </c>
      <c r="X13" s="42">
        <v>0</v>
      </c>
    </row>
    <row r="14" spans="1:24" ht="26.25" customHeight="1">
      <c r="A14" s="40" t="s">
        <v>90</v>
      </c>
      <c r="B14" s="41" t="s">
        <v>96</v>
      </c>
      <c r="C14" s="51" t="s">
        <v>98</v>
      </c>
      <c r="D14" s="40"/>
      <c r="E14" s="53" t="s">
        <v>99</v>
      </c>
      <c r="F14" s="48">
        <v>691.67</v>
      </c>
      <c r="G14" s="48">
        <v>70.66</v>
      </c>
      <c r="H14" s="44">
        <v>54.44</v>
      </c>
      <c r="I14" s="42">
        <v>16.22</v>
      </c>
      <c r="J14" s="48">
        <v>0</v>
      </c>
      <c r="K14" s="44">
        <v>621.01</v>
      </c>
      <c r="L14" s="44">
        <v>188.31</v>
      </c>
      <c r="M14" s="44">
        <v>432.7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2">
        <v>0</v>
      </c>
      <c r="U14" s="48">
        <v>0</v>
      </c>
      <c r="V14" s="48">
        <v>0</v>
      </c>
      <c r="W14" s="42">
        <v>0</v>
      </c>
      <c r="X14" s="42">
        <v>0</v>
      </c>
    </row>
    <row r="15" spans="1:24" ht="26.25" customHeight="1">
      <c r="A15" s="40" t="s">
        <v>90</v>
      </c>
      <c r="B15" s="41" t="s">
        <v>96</v>
      </c>
      <c r="C15" s="51" t="s">
        <v>92</v>
      </c>
      <c r="D15" s="40"/>
      <c r="E15" s="53" t="s">
        <v>100</v>
      </c>
      <c r="F15" s="48">
        <v>790.87</v>
      </c>
      <c r="G15" s="48">
        <v>302.25</v>
      </c>
      <c r="H15" s="44">
        <v>244.81</v>
      </c>
      <c r="I15" s="42">
        <v>57.44</v>
      </c>
      <c r="J15" s="48">
        <v>0</v>
      </c>
      <c r="K15" s="44">
        <v>488.62</v>
      </c>
      <c r="L15" s="44">
        <v>59.62</v>
      </c>
      <c r="M15" s="44">
        <v>429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2">
        <v>0</v>
      </c>
      <c r="U15" s="48">
        <v>0</v>
      </c>
      <c r="V15" s="48">
        <v>0</v>
      </c>
      <c r="W15" s="42">
        <v>0</v>
      </c>
      <c r="X15" s="42">
        <v>0</v>
      </c>
    </row>
    <row r="16" spans="1:24" ht="26.25" customHeight="1">
      <c r="A16" s="40" t="s">
        <v>101</v>
      </c>
      <c r="B16" s="41"/>
      <c r="C16" s="51"/>
      <c r="D16" s="40"/>
      <c r="E16" s="53" t="s">
        <v>102</v>
      </c>
      <c r="F16" s="48">
        <v>207.22</v>
      </c>
      <c r="G16" s="48">
        <v>117.22</v>
      </c>
      <c r="H16" s="44">
        <v>96.06</v>
      </c>
      <c r="I16" s="42">
        <v>9.21</v>
      </c>
      <c r="J16" s="48">
        <v>11.95</v>
      </c>
      <c r="K16" s="44">
        <v>90</v>
      </c>
      <c r="L16" s="44">
        <v>0</v>
      </c>
      <c r="M16" s="44">
        <v>90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2">
        <v>0</v>
      </c>
      <c r="U16" s="48">
        <v>0</v>
      </c>
      <c r="V16" s="48">
        <v>0</v>
      </c>
      <c r="W16" s="42">
        <v>0</v>
      </c>
      <c r="X16" s="42">
        <v>0</v>
      </c>
    </row>
    <row r="17" spans="1:24" ht="26.25" customHeight="1">
      <c r="A17" s="40" t="s">
        <v>103</v>
      </c>
      <c r="B17" s="41" t="s">
        <v>98</v>
      </c>
      <c r="C17" s="51"/>
      <c r="D17" s="40"/>
      <c r="E17" s="53" t="s">
        <v>104</v>
      </c>
      <c r="F17" s="48">
        <v>79.9</v>
      </c>
      <c r="G17" s="48">
        <v>79.9</v>
      </c>
      <c r="H17" s="44">
        <v>65.61</v>
      </c>
      <c r="I17" s="42">
        <v>2.34</v>
      </c>
      <c r="J17" s="48">
        <v>11.95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2">
        <v>0</v>
      </c>
      <c r="U17" s="48">
        <v>0</v>
      </c>
      <c r="V17" s="48">
        <v>0</v>
      </c>
      <c r="W17" s="42">
        <v>0</v>
      </c>
      <c r="X17" s="42">
        <v>0</v>
      </c>
    </row>
    <row r="18" spans="1:24" ht="26.25" customHeight="1">
      <c r="A18" s="40" t="s">
        <v>105</v>
      </c>
      <c r="B18" s="41" t="s">
        <v>106</v>
      </c>
      <c r="C18" s="51" t="s">
        <v>94</v>
      </c>
      <c r="D18" s="40"/>
      <c r="E18" s="53" t="s">
        <v>107</v>
      </c>
      <c r="F18" s="48">
        <v>14.29</v>
      </c>
      <c r="G18" s="48">
        <v>14.29</v>
      </c>
      <c r="H18" s="44">
        <v>0</v>
      </c>
      <c r="I18" s="42">
        <v>2.34</v>
      </c>
      <c r="J18" s="48">
        <v>11.95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2">
        <v>0</v>
      </c>
      <c r="U18" s="48">
        <v>0</v>
      </c>
      <c r="V18" s="48">
        <v>0</v>
      </c>
      <c r="W18" s="42">
        <v>0</v>
      </c>
      <c r="X18" s="42">
        <v>0</v>
      </c>
    </row>
    <row r="19" spans="1:24" ht="26.25" customHeight="1">
      <c r="A19" s="40" t="s">
        <v>105</v>
      </c>
      <c r="B19" s="41" t="s">
        <v>106</v>
      </c>
      <c r="C19" s="51" t="s">
        <v>98</v>
      </c>
      <c r="D19" s="40"/>
      <c r="E19" s="53" t="s">
        <v>108</v>
      </c>
      <c r="F19" s="48">
        <v>65.61</v>
      </c>
      <c r="G19" s="48">
        <v>65.61</v>
      </c>
      <c r="H19" s="44">
        <v>65.61</v>
      </c>
      <c r="I19" s="42">
        <v>0</v>
      </c>
      <c r="J19" s="48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2">
        <v>0</v>
      </c>
      <c r="U19" s="48">
        <v>0</v>
      </c>
      <c r="V19" s="48">
        <v>0</v>
      </c>
      <c r="W19" s="42">
        <v>0</v>
      </c>
      <c r="X19" s="42">
        <v>0</v>
      </c>
    </row>
    <row r="20" spans="1:24" ht="26.25" customHeight="1">
      <c r="A20" s="40" t="s">
        <v>103</v>
      </c>
      <c r="B20" s="41" t="s">
        <v>109</v>
      </c>
      <c r="C20" s="51"/>
      <c r="D20" s="40"/>
      <c r="E20" s="53" t="s">
        <v>110</v>
      </c>
      <c r="F20" s="48">
        <v>127.32</v>
      </c>
      <c r="G20" s="48">
        <v>37.32</v>
      </c>
      <c r="H20" s="44">
        <v>30.45</v>
      </c>
      <c r="I20" s="42">
        <v>6.87</v>
      </c>
      <c r="J20" s="48">
        <v>0</v>
      </c>
      <c r="K20" s="44">
        <v>90</v>
      </c>
      <c r="L20" s="44">
        <v>0</v>
      </c>
      <c r="M20" s="44">
        <v>90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2">
        <v>0</v>
      </c>
      <c r="U20" s="48">
        <v>0</v>
      </c>
      <c r="V20" s="48">
        <v>0</v>
      </c>
      <c r="W20" s="42">
        <v>0</v>
      </c>
      <c r="X20" s="42">
        <v>0</v>
      </c>
    </row>
    <row r="21" spans="1:24" ht="26.25" customHeight="1">
      <c r="A21" s="40" t="s">
        <v>105</v>
      </c>
      <c r="B21" s="41" t="s">
        <v>111</v>
      </c>
      <c r="C21" s="51" t="s">
        <v>112</v>
      </c>
      <c r="D21" s="40"/>
      <c r="E21" s="53" t="s">
        <v>113</v>
      </c>
      <c r="F21" s="48">
        <v>127.32</v>
      </c>
      <c r="G21" s="48">
        <v>37.32</v>
      </c>
      <c r="H21" s="44">
        <v>30.45</v>
      </c>
      <c r="I21" s="42">
        <v>6.87</v>
      </c>
      <c r="J21" s="48">
        <v>0</v>
      </c>
      <c r="K21" s="44">
        <v>90</v>
      </c>
      <c r="L21" s="44">
        <v>0</v>
      </c>
      <c r="M21" s="44">
        <v>90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2">
        <v>0</v>
      </c>
      <c r="U21" s="48">
        <v>0</v>
      </c>
      <c r="V21" s="48">
        <v>0</v>
      </c>
      <c r="W21" s="42">
        <v>0</v>
      </c>
      <c r="X21" s="42">
        <v>0</v>
      </c>
    </row>
    <row r="22" spans="1:24" ht="26.25" customHeight="1">
      <c r="A22" s="40" t="s">
        <v>114</v>
      </c>
      <c r="B22" s="41"/>
      <c r="C22" s="51"/>
      <c r="D22" s="40"/>
      <c r="E22" s="53" t="s">
        <v>115</v>
      </c>
      <c r="F22" s="48">
        <v>24.92</v>
      </c>
      <c r="G22" s="48">
        <v>24.92</v>
      </c>
      <c r="H22" s="44">
        <v>24.92</v>
      </c>
      <c r="I22" s="42">
        <v>0</v>
      </c>
      <c r="J22" s="48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2">
        <v>0</v>
      </c>
      <c r="U22" s="48">
        <v>0</v>
      </c>
      <c r="V22" s="48">
        <v>0</v>
      </c>
      <c r="W22" s="42">
        <v>0</v>
      </c>
      <c r="X22" s="42">
        <v>0</v>
      </c>
    </row>
    <row r="23" spans="1:24" ht="26.25" customHeight="1">
      <c r="A23" s="40" t="s">
        <v>116</v>
      </c>
      <c r="B23" s="41" t="s">
        <v>117</v>
      </c>
      <c r="C23" s="51"/>
      <c r="D23" s="40"/>
      <c r="E23" s="53" t="s">
        <v>118</v>
      </c>
      <c r="F23" s="48">
        <v>24.92</v>
      </c>
      <c r="G23" s="48">
        <v>24.92</v>
      </c>
      <c r="H23" s="44">
        <v>24.92</v>
      </c>
      <c r="I23" s="42">
        <v>0</v>
      </c>
      <c r="J23" s="48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2">
        <v>0</v>
      </c>
      <c r="U23" s="48">
        <v>0</v>
      </c>
      <c r="V23" s="48">
        <v>0</v>
      </c>
      <c r="W23" s="42">
        <v>0</v>
      </c>
      <c r="X23" s="42">
        <v>0</v>
      </c>
    </row>
    <row r="24" spans="1:24" ht="26.25" customHeight="1">
      <c r="A24" s="40" t="s">
        <v>119</v>
      </c>
      <c r="B24" s="41" t="s">
        <v>120</v>
      </c>
      <c r="C24" s="51" t="s">
        <v>94</v>
      </c>
      <c r="D24" s="40"/>
      <c r="E24" s="53" t="s">
        <v>121</v>
      </c>
      <c r="F24" s="48">
        <v>24.92</v>
      </c>
      <c r="G24" s="48">
        <v>24.92</v>
      </c>
      <c r="H24" s="44">
        <v>24.92</v>
      </c>
      <c r="I24" s="42">
        <v>0</v>
      </c>
      <c r="J24" s="48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2">
        <v>0</v>
      </c>
      <c r="U24" s="48">
        <v>0</v>
      </c>
      <c r="V24" s="48">
        <v>0</v>
      </c>
      <c r="W24" s="42">
        <v>0</v>
      </c>
      <c r="X24" s="42">
        <v>0</v>
      </c>
    </row>
    <row r="25" spans="1:24" ht="26.25" customHeight="1">
      <c r="A25" s="40" t="s">
        <v>122</v>
      </c>
      <c r="B25" s="41"/>
      <c r="C25" s="51"/>
      <c r="D25" s="40"/>
      <c r="E25" s="53" t="s">
        <v>123</v>
      </c>
      <c r="F25" s="48">
        <v>50.07</v>
      </c>
      <c r="G25" s="48">
        <v>50.07</v>
      </c>
      <c r="H25" s="44">
        <v>50.07</v>
      </c>
      <c r="I25" s="42">
        <v>0</v>
      </c>
      <c r="J25" s="48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2">
        <v>0</v>
      </c>
      <c r="U25" s="48">
        <v>0</v>
      </c>
      <c r="V25" s="48">
        <v>0</v>
      </c>
      <c r="W25" s="42">
        <v>0</v>
      </c>
      <c r="X25" s="42">
        <v>0</v>
      </c>
    </row>
    <row r="26" spans="1:24" ht="26.25" customHeight="1">
      <c r="A26" s="40" t="s">
        <v>124</v>
      </c>
      <c r="B26" s="41" t="s">
        <v>94</v>
      </c>
      <c r="C26" s="51"/>
      <c r="D26" s="40"/>
      <c r="E26" s="53" t="s">
        <v>125</v>
      </c>
      <c r="F26" s="48">
        <v>50.07</v>
      </c>
      <c r="G26" s="48">
        <v>50.07</v>
      </c>
      <c r="H26" s="44">
        <v>50.07</v>
      </c>
      <c r="I26" s="42">
        <v>0</v>
      </c>
      <c r="J26" s="48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2">
        <v>0</v>
      </c>
      <c r="U26" s="48">
        <v>0</v>
      </c>
      <c r="V26" s="48">
        <v>0</v>
      </c>
      <c r="W26" s="42">
        <v>0</v>
      </c>
      <c r="X26" s="42">
        <v>0</v>
      </c>
    </row>
    <row r="27" spans="1:24" ht="26.25" customHeight="1">
      <c r="A27" s="40" t="s">
        <v>126</v>
      </c>
      <c r="B27" s="41" t="s">
        <v>96</v>
      </c>
      <c r="C27" s="51" t="s">
        <v>88</v>
      </c>
      <c r="D27" s="40"/>
      <c r="E27" s="53" t="s">
        <v>127</v>
      </c>
      <c r="F27" s="48">
        <v>50.07</v>
      </c>
      <c r="G27" s="48">
        <v>50.07</v>
      </c>
      <c r="H27" s="44">
        <v>50.07</v>
      </c>
      <c r="I27" s="42">
        <v>0</v>
      </c>
      <c r="J27" s="48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2">
        <v>0</v>
      </c>
      <c r="U27" s="48">
        <v>0</v>
      </c>
      <c r="V27" s="48">
        <v>0</v>
      </c>
      <c r="W27" s="42">
        <v>0</v>
      </c>
      <c r="X27" s="42">
        <v>0</v>
      </c>
    </row>
    <row r="28" spans="1:24" ht="26.25" customHeight="1">
      <c r="A28" s="3"/>
      <c r="B28" s="19"/>
      <c r="C28" s="20"/>
      <c r="D28" s="3" t="s">
        <v>128</v>
      </c>
      <c r="E28" s="52" t="s">
        <v>129</v>
      </c>
      <c r="F28" s="46">
        <v>197.96</v>
      </c>
      <c r="G28" s="46">
        <v>162.26</v>
      </c>
      <c r="H28" s="38">
        <v>128.68</v>
      </c>
      <c r="I28" s="21">
        <v>22.43</v>
      </c>
      <c r="J28" s="46">
        <v>11.15</v>
      </c>
      <c r="K28" s="38">
        <v>35.7</v>
      </c>
      <c r="L28" s="38">
        <v>22</v>
      </c>
      <c r="M28" s="38">
        <v>13.7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21">
        <v>0</v>
      </c>
      <c r="U28" s="46">
        <v>0</v>
      </c>
      <c r="V28" s="46">
        <v>0</v>
      </c>
      <c r="W28" s="21">
        <v>0</v>
      </c>
      <c r="X28" s="21">
        <v>0</v>
      </c>
    </row>
    <row r="29" spans="1:24" ht="26.25" customHeight="1">
      <c r="A29" s="3" t="s">
        <v>85</v>
      </c>
      <c r="B29" s="19"/>
      <c r="C29" s="20"/>
      <c r="D29" s="3"/>
      <c r="E29" s="52" t="s">
        <v>130</v>
      </c>
      <c r="F29" s="46">
        <v>147.62</v>
      </c>
      <c r="G29" s="46">
        <v>111.92</v>
      </c>
      <c r="H29" s="38">
        <v>90.03</v>
      </c>
      <c r="I29" s="21">
        <v>21.89</v>
      </c>
      <c r="J29" s="46">
        <v>0</v>
      </c>
      <c r="K29" s="38">
        <v>35.7</v>
      </c>
      <c r="L29" s="38">
        <v>22</v>
      </c>
      <c r="M29" s="38">
        <v>13.7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21">
        <v>0</v>
      </c>
      <c r="U29" s="46">
        <v>0</v>
      </c>
      <c r="V29" s="46">
        <v>0</v>
      </c>
      <c r="W29" s="21">
        <v>0</v>
      </c>
      <c r="X29" s="21">
        <v>0</v>
      </c>
    </row>
    <row r="30" spans="1:24" ht="26.25" customHeight="1">
      <c r="A30" s="3" t="s">
        <v>87</v>
      </c>
      <c r="B30" s="19" t="s">
        <v>88</v>
      </c>
      <c r="C30" s="20"/>
      <c r="D30" s="3"/>
      <c r="E30" s="52" t="s">
        <v>131</v>
      </c>
      <c r="F30" s="46">
        <v>0.7</v>
      </c>
      <c r="G30" s="46">
        <v>0</v>
      </c>
      <c r="H30" s="38">
        <v>0</v>
      </c>
      <c r="I30" s="21">
        <v>0</v>
      </c>
      <c r="J30" s="46">
        <v>0</v>
      </c>
      <c r="K30" s="38">
        <v>0.7</v>
      </c>
      <c r="L30" s="38">
        <v>0</v>
      </c>
      <c r="M30" s="38">
        <v>0.7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21">
        <v>0</v>
      </c>
      <c r="U30" s="46">
        <v>0</v>
      </c>
      <c r="V30" s="46">
        <v>0</v>
      </c>
      <c r="W30" s="21">
        <v>0</v>
      </c>
      <c r="X30" s="21">
        <v>0</v>
      </c>
    </row>
    <row r="31" spans="1:24" ht="26.25" customHeight="1">
      <c r="A31" s="3" t="s">
        <v>90</v>
      </c>
      <c r="B31" s="19" t="s">
        <v>91</v>
      </c>
      <c r="C31" s="20" t="s">
        <v>92</v>
      </c>
      <c r="D31" s="3" t="s">
        <v>132</v>
      </c>
      <c r="E31" s="52" t="s">
        <v>133</v>
      </c>
      <c r="F31" s="46">
        <v>0.7</v>
      </c>
      <c r="G31" s="46">
        <v>0</v>
      </c>
      <c r="H31" s="38">
        <v>0</v>
      </c>
      <c r="I31" s="21">
        <v>0</v>
      </c>
      <c r="J31" s="46">
        <v>0</v>
      </c>
      <c r="K31" s="38">
        <v>0.7</v>
      </c>
      <c r="L31" s="38">
        <v>0</v>
      </c>
      <c r="M31" s="38">
        <v>0.7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21">
        <v>0</v>
      </c>
      <c r="U31" s="46">
        <v>0</v>
      </c>
      <c r="V31" s="46">
        <v>0</v>
      </c>
      <c r="W31" s="21">
        <v>0</v>
      </c>
      <c r="X31" s="21">
        <v>0</v>
      </c>
    </row>
    <row r="32" spans="1:24" ht="26.25" customHeight="1">
      <c r="A32" s="3" t="s">
        <v>87</v>
      </c>
      <c r="B32" s="19" t="s">
        <v>94</v>
      </c>
      <c r="C32" s="20"/>
      <c r="D32" s="3"/>
      <c r="E32" s="52" t="s">
        <v>134</v>
      </c>
      <c r="F32" s="46">
        <v>146.92</v>
      </c>
      <c r="G32" s="46">
        <v>111.92</v>
      </c>
      <c r="H32" s="38">
        <v>90.03</v>
      </c>
      <c r="I32" s="21">
        <v>21.89</v>
      </c>
      <c r="J32" s="46">
        <v>0</v>
      </c>
      <c r="K32" s="38">
        <v>35</v>
      </c>
      <c r="L32" s="38">
        <v>22</v>
      </c>
      <c r="M32" s="38">
        <v>13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21">
        <v>0</v>
      </c>
      <c r="U32" s="46">
        <v>0</v>
      </c>
      <c r="V32" s="46">
        <v>0</v>
      </c>
      <c r="W32" s="21">
        <v>0</v>
      </c>
      <c r="X32" s="21">
        <v>0</v>
      </c>
    </row>
    <row r="33" spans="1:24" ht="26.25" customHeight="1">
      <c r="A33" s="3" t="s">
        <v>90</v>
      </c>
      <c r="B33" s="19" t="s">
        <v>96</v>
      </c>
      <c r="C33" s="20" t="s">
        <v>94</v>
      </c>
      <c r="D33" s="3" t="s">
        <v>135</v>
      </c>
      <c r="E33" s="52" t="s">
        <v>136</v>
      </c>
      <c r="F33" s="46">
        <v>5</v>
      </c>
      <c r="G33" s="46">
        <v>0</v>
      </c>
      <c r="H33" s="38">
        <v>0</v>
      </c>
      <c r="I33" s="21">
        <v>0</v>
      </c>
      <c r="J33" s="46">
        <v>0</v>
      </c>
      <c r="K33" s="38">
        <v>5</v>
      </c>
      <c r="L33" s="38">
        <v>0</v>
      </c>
      <c r="M33" s="38">
        <v>5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21">
        <v>0</v>
      </c>
      <c r="U33" s="46">
        <v>0</v>
      </c>
      <c r="V33" s="46">
        <v>0</v>
      </c>
      <c r="W33" s="21">
        <v>0</v>
      </c>
      <c r="X33" s="21">
        <v>0</v>
      </c>
    </row>
    <row r="34" spans="1:24" ht="26.25" customHeight="1">
      <c r="A34" s="3" t="s">
        <v>90</v>
      </c>
      <c r="B34" s="19" t="s">
        <v>96</v>
      </c>
      <c r="C34" s="20" t="s">
        <v>92</v>
      </c>
      <c r="D34" s="3" t="s">
        <v>137</v>
      </c>
      <c r="E34" s="52" t="s">
        <v>138</v>
      </c>
      <c r="F34" s="46">
        <v>141.92</v>
      </c>
      <c r="G34" s="46">
        <v>111.92</v>
      </c>
      <c r="H34" s="38">
        <v>90.03</v>
      </c>
      <c r="I34" s="21">
        <v>21.89</v>
      </c>
      <c r="J34" s="46">
        <v>0</v>
      </c>
      <c r="K34" s="38">
        <v>30</v>
      </c>
      <c r="L34" s="38">
        <v>22</v>
      </c>
      <c r="M34" s="38">
        <v>8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21">
        <v>0</v>
      </c>
      <c r="U34" s="46">
        <v>0</v>
      </c>
      <c r="V34" s="46">
        <v>0</v>
      </c>
      <c r="W34" s="21">
        <v>0</v>
      </c>
      <c r="X34" s="21">
        <v>0</v>
      </c>
    </row>
    <row r="35" spans="1:24" ht="26.25" customHeight="1">
      <c r="A35" s="3" t="s">
        <v>101</v>
      </c>
      <c r="B35" s="19"/>
      <c r="C35" s="20"/>
      <c r="D35" s="3"/>
      <c r="E35" s="52" t="s">
        <v>139</v>
      </c>
      <c r="F35" s="46">
        <v>29.61</v>
      </c>
      <c r="G35" s="46">
        <v>29.61</v>
      </c>
      <c r="H35" s="38">
        <v>17.92</v>
      </c>
      <c r="I35" s="21">
        <v>0.54</v>
      </c>
      <c r="J35" s="46">
        <v>11.15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21">
        <v>0</v>
      </c>
      <c r="U35" s="46">
        <v>0</v>
      </c>
      <c r="V35" s="46">
        <v>0</v>
      </c>
      <c r="W35" s="21">
        <v>0</v>
      </c>
      <c r="X35" s="21">
        <v>0</v>
      </c>
    </row>
    <row r="36" spans="1:24" ht="26.25" customHeight="1">
      <c r="A36" s="3" t="s">
        <v>103</v>
      </c>
      <c r="B36" s="19" t="s">
        <v>98</v>
      </c>
      <c r="C36" s="20"/>
      <c r="D36" s="3"/>
      <c r="E36" s="52" t="s">
        <v>140</v>
      </c>
      <c r="F36" s="46">
        <v>29.61</v>
      </c>
      <c r="G36" s="46">
        <v>29.61</v>
      </c>
      <c r="H36" s="38">
        <v>17.92</v>
      </c>
      <c r="I36" s="21">
        <v>0.54</v>
      </c>
      <c r="J36" s="46">
        <v>11.15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21">
        <v>0</v>
      </c>
      <c r="U36" s="46">
        <v>0</v>
      </c>
      <c r="V36" s="46">
        <v>0</v>
      </c>
      <c r="W36" s="21">
        <v>0</v>
      </c>
      <c r="X36" s="21">
        <v>0</v>
      </c>
    </row>
    <row r="37" spans="1:24" ht="26.25" customHeight="1">
      <c r="A37" s="3" t="s">
        <v>105</v>
      </c>
      <c r="B37" s="19" t="s">
        <v>106</v>
      </c>
      <c r="C37" s="20" t="s">
        <v>94</v>
      </c>
      <c r="D37" s="3" t="s">
        <v>141</v>
      </c>
      <c r="E37" s="52" t="s">
        <v>142</v>
      </c>
      <c r="F37" s="46">
        <v>11.69</v>
      </c>
      <c r="G37" s="46">
        <v>11.69</v>
      </c>
      <c r="H37" s="38">
        <v>0</v>
      </c>
      <c r="I37" s="21">
        <v>0.54</v>
      </c>
      <c r="J37" s="46">
        <v>11.15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21">
        <v>0</v>
      </c>
      <c r="U37" s="46">
        <v>0</v>
      </c>
      <c r="V37" s="46">
        <v>0</v>
      </c>
      <c r="W37" s="21">
        <v>0</v>
      </c>
      <c r="X37" s="21">
        <v>0</v>
      </c>
    </row>
    <row r="38" spans="1:24" ht="26.25" customHeight="1">
      <c r="A38" s="3" t="s">
        <v>105</v>
      </c>
      <c r="B38" s="19" t="s">
        <v>106</v>
      </c>
      <c r="C38" s="20" t="s">
        <v>98</v>
      </c>
      <c r="D38" s="3" t="s">
        <v>143</v>
      </c>
      <c r="E38" s="52" t="s">
        <v>144</v>
      </c>
      <c r="F38" s="46">
        <v>17.92</v>
      </c>
      <c r="G38" s="46">
        <v>17.92</v>
      </c>
      <c r="H38" s="38">
        <v>17.92</v>
      </c>
      <c r="I38" s="21">
        <v>0</v>
      </c>
      <c r="J38" s="46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21">
        <v>0</v>
      </c>
      <c r="U38" s="46">
        <v>0</v>
      </c>
      <c r="V38" s="46">
        <v>0</v>
      </c>
      <c r="W38" s="21">
        <v>0</v>
      </c>
      <c r="X38" s="21">
        <v>0</v>
      </c>
    </row>
    <row r="39" spans="1:24" ht="26.25" customHeight="1">
      <c r="A39" s="3" t="s">
        <v>114</v>
      </c>
      <c r="B39" s="19"/>
      <c r="C39" s="20"/>
      <c r="D39" s="3"/>
      <c r="E39" s="52" t="s">
        <v>145</v>
      </c>
      <c r="F39" s="46">
        <v>6.81</v>
      </c>
      <c r="G39" s="46">
        <v>6.81</v>
      </c>
      <c r="H39" s="38">
        <v>6.81</v>
      </c>
      <c r="I39" s="21">
        <v>0</v>
      </c>
      <c r="J39" s="46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21">
        <v>0</v>
      </c>
      <c r="U39" s="46">
        <v>0</v>
      </c>
      <c r="V39" s="46">
        <v>0</v>
      </c>
      <c r="W39" s="21">
        <v>0</v>
      </c>
      <c r="X39" s="21">
        <v>0</v>
      </c>
    </row>
    <row r="40" spans="1:24" ht="26.25" customHeight="1">
      <c r="A40" s="3" t="s">
        <v>116</v>
      </c>
      <c r="B40" s="19" t="s">
        <v>117</v>
      </c>
      <c r="C40" s="20"/>
      <c r="D40" s="3"/>
      <c r="E40" s="52" t="s">
        <v>146</v>
      </c>
      <c r="F40" s="46">
        <v>6.81</v>
      </c>
      <c r="G40" s="46">
        <v>6.81</v>
      </c>
      <c r="H40" s="38">
        <v>6.81</v>
      </c>
      <c r="I40" s="21">
        <v>0</v>
      </c>
      <c r="J40" s="46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21">
        <v>0</v>
      </c>
      <c r="U40" s="46">
        <v>0</v>
      </c>
      <c r="V40" s="46">
        <v>0</v>
      </c>
      <c r="W40" s="21">
        <v>0</v>
      </c>
      <c r="X40" s="21">
        <v>0</v>
      </c>
    </row>
    <row r="41" spans="1:24" ht="26.25" customHeight="1">
      <c r="A41" s="3" t="s">
        <v>119</v>
      </c>
      <c r="B41" s="19" t="s">
        <v>120</v>
      </c>
      <c r="C41" s="20" t="s">
        <v>94</v>
      </c>
      <c r="D41" s="3" t="s">
        <v>147</v>
      </c>
      <c r="E41" s="52" t="s">
        <v>148</v>
      </c>
      <c r="F41" s="46">
        <v>6.81</v>
      </c>
      <c r="G41" s="46">
        <v>6.81</v>
      </c>
      <c r="H41" s="38">
        <v>6.81</v>
      </c>
      <c r="I41" s="21">
        <v>0</v>
      </c>
      <c r="J41" s="46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21">
        <v>0</v>
      </c>
      <c r="U41" s="46">
        <v>0</v>
      </c>
      <c r="V41" s="46">
        <v>0</v>
      </c>
      <c r="W41" s="21">
        <v>0</v>
      </c>
      <c r="X41" s="21">
        <v>0</v>
      </c>
    </row>
    <row r="42" spans="1:24" ht="26.25" customHeight="1">
      <c r="A42" s="3" t="s">
        <v>122</v>
      </c>
      <c r="B42" s="19"/>
      <c r="C42" s="20"/>
      <c r="D42" s="3"/>
      <c r="E42" s="52" t="s">
        <v>149</v>
      </c>
      <c r="F42" s="46">
        <v>13.92</v>
      </c>
      <c r="G42" s="46">
        <v>13.92</v>
      </c>
      <c r="H42" s="38">
        <v>13.92</v>
      </c>
      <c r="I42" s="21">
        <v>0</v>
      </c>
      <c r="J42" s="46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21">
        <v>0</v>
      </c>
      <c r="U42" s="46">
        <v>0</v>
      </c>
      <c r="V42" s="46">
        <v>0</v>
      </c>
      <c r="W42" s="21">
        <v>0</v>
      </c>
      <c r="X42" s="21">
        <v>0</v>
      </c>
    </row>
    <row r="43" spans="1:24" ht="26.25" customHeight="1">
      <c r="A43" s="3" t="s">
        <v>124</v>
      </c>
      <c r="B43" s="19" t="s">
        <v>94</v>
      </c>
      <c r="C43" s="20"/>
      <c r="D43" s="3"/>
      <c r="E43" s="52" t="s">
        <v>150</v>
      </c>
      <c r="F43" s="46">
        <v>13.92</v>
      </c>
      <c r="G43" s="46">
        <v>13.92</v>
      </c>
      <c r="H43" s="38">
        <v>13.92</v>
      </c>
      <c r="I43" s="21">
        <v>0</v>
      </c>
      <c r="J43" s="46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21">
        <v>0</v>
      </c>
      <c r="U43" s="46">
        <v>0</v>
      </c>
      <c r="V43" s="46">
        <v>0</v>
      </c>
      <c r="W43" s="21">
        <v>0</v>
      </c>
      <c r="X43" s="21">
        <v>0</v>
      </c>
    </row>
    <row r="44" spans="1:24" ht="26.25" customHeight="1">
      <c r="A44" s="3" t="s">
        <v>126</v>
      </c>
      <c r="B44" s="19" t="s">
        <v>96</v>
      </c>
      <c r="C44" s="20" t="s">
        <v>88</v>
      </c>
      <c r="D44" s="3" t="s">
        <v>151</v>
      </c>
      <c r="E44" s="52" t="s">
        <v>152</v>
      </c>
      <c r="F44" s="46">
        <v>13.92</v>
      </c>
      <c r="G44" s="46">
        <v>13.92</v>
      </c>
      <c r="H44" s="38">
        <v>13.92</v>
      </c>
      <c r="I44" s="21">
        <v>0</v>
      </c>
      <c r="J44" s="46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21">
        <v>0</v>
      </c>
      <c r="U44" s="46">
        <v>0</v>
      </c>
      <c r="V44" s="46">
        <v>0</v>
      </c>
      <c r="W44" s="21">
        <v>0</v>
      </c>
      <c r="X44" s="21">
        <v>0</v>
      </c>
    </row>
    <row r="45" spans="1:24" ht="26.25" customHeight="1">
      <c r="A45" s="3"/>
      <c r="B45" s="19"/>
      <c r="C45" s="20"/>
      <c r="D45" s="3" t="s">
        <v>153</v>
      </c>
      <c r="E45" s="52" t="s">
        <v>154</v>
      </c>
      <c r="F45" s="46">
        <v>1005.12</v>
      </c>
      <c r="G45" s="46">
        <v>217.8</v>
      </c>
      <c r="H45" s="38">
        <v>188.54</v>
      </c>
      <c r="I45" s="21">
        <v>29.26</v>
      </c>
      <c r="J45" s="46">
        <v>0</v>
      </c>
      <c r="K45" s="38">
        <v>787.32</v>
      </c>
      <c r="L45" s="38">
        <v>37.62</v>
      </c>
      <c r="M45" s="38">
        <v>749.7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21">
        <v>0</v>
      </c>
      <c r="U45" s="46">
        <v>0</v>
      </c>
      <c r="V45" s="46">
        <v>0</v>
      </c>
      <c r="W45" s="21">
        <v>0</v>
      </c>
      <c r="X45" s="21">
        <v>0</v>
      </c>
    </row>
    <row r="46" spans="1:24" ht="26.25" customHeight="1">
      <c r="A46" s="3" t="s">
        <v>85</v>
      </c>
      <c r="B46" s="19"/>
      <c r="C46" s="20"/>
      <c r="D46" s="3"/>
      <c r="E46" s="52" t="s">
        <v>130</v>
      </c>
      <c r="F46" s="46">
        <v>947.75</v>
      </c>
      <c r="G46" s="46">
        <v>160.43</v>
      </c>
      <c r="H46" s="38">
        <v>131.98</v>
      </c>
      <c r="I46" s="21">
        <v>28.45</v>
      </c>
      <c r="J46" s="46">
        <v>0</v>
      </c>
      <c r="K46" s="38">
        <v>787.32</v>
      </c>
      <c r="L46" s="38">
        <v>37.62</v>
      </c>
      <c r="M46" s="38">
        <v>749.7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21">
        <v>0</v>
      </c>
      <c r="U46" s="46">
        <v>0</v>
      </c>
      <c r="V46" s="46">
        <v>0</v>
      </c>
      <c r="W46" s="21">
        <v>0</v>
      </c>
      <c r="X46" s="21">
        <v>0</v>
      </c>
    </row>
    <row r="47" spans="1:24" ht="26.25" customHeight="1">
      <c r="A47" s="3" t="s">
        <v>87</v>
      </c>
      <c r="B47" s="19" t="s">
        <v>94</v>
      </c>
      <c r="C47" s="20"/>
      <c r="D47" s="3"/>
      <c r="E47" s="52" t="s">
        <v>134</v>
      </c>
      <c r="F47" s="46">
        <v>947.75</v>
      </c>
      <c r="G47" s="46">
        <v>160.43</v>
      </c>
      <c r="H47" s="38">
        <v>131.98</v>
      </c>
      <c r="I47" s="21">
        <v>28.45</v>
      </c>
      <c r="J47" s="46">
        <v>0</v>
      </c>
      <c r="K47" s="38">
        <v>787.32</v>
      </c>
      <c r="L47" s="38">
        <v>37.62</v>
      </c>
      <c r="M47" s="38">
        <v>749.7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21">
        <v>0</v>
      </c>
      <c r="U47" s="46">
        <v>0</v>
      </c>
      <c r="V47" s="46">
        <v>0</v>
      </c>
      <c r="W47" s="21">
        <v>0</v>
      </c>
      <c r="X47" s="21">
        <v>0</v>
      </c>
    </row>
    <row r="48" spans="1:24" ht="26.25" customHeight="1">
      <c r="A48" s="3" t="s">
        <v>90</v>
      </c>
      <c r="B48" s="19" t="s">
        <v>96</v>
      </c>
      <c r="C48" s="20" t="s">
        <v>98</v>
      </c>
      <c r="D48" s="3" t="s">
        <v>155</v>
      </c>
      <c r="E48" s="52" t="s">
        <v>156</v>
      </c>
      <c r="F48" s="46">
        <v>329</v>
      </c>
      <c r="G48" s="46">
        <v>0</v>
      </c>
      <c r="H48" s="38">
        <v>0</v>
      </c>
      <c r="I48" s="21">
        <v>0</v>
      </c>
      <c r="J48" s="46">
        <v>0</v>
      </c>
      <c r="K48" s="38">
        <v>329</v>
      </c>
      <c r="L48" s="38">
        <v>0</v>
      </c>
      <c r="M48" s="38">
        <v>329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21">
        <v>0</v>
      </c>
      <c r="U48" s="46">
        <v>0</v>
      </c>
      <c r="V48" s="46">
        <v>0</v>
      </c>
      <c r="W48" s="21">
        <v>0</v>
      </c>
      <c r="X48" s="21">
        <v>0</v>
      </c>
    </row>
    <row r="49" spans="1:24" ht="26.25" customHeight="1">
      <c r="A49" s="3" t="s">
        <v>90</v>
      </c>
      <c r="B49" s="19" t="s">
        <v>96</v>
      </c>
      <c r="C49" s="20" t="s">
        <v>92</v>
      </c>
      <c r="D49" s="3" t="s">
        <v>137</v>
      </c>
      <c r="E49" s="52" t="s">
        <v>138</v>
      </c>
      <c r="F49" s="46">
        <v>618.75</v>
      </c>
      <c r="G49" s="46">
        <v>160.43</v>
      </c>
      <c r="H49" s="38">
        <v>131.98</v>
      </c>
      <c r="I49" s="21">
        <v>28.45</v>
      </c>
      <c r="J49" s="46">
        <v>0</v>
      </c>
      <c r="K49" s="38">
        <v>458.32</v>
      </c>
      <c r="L49" s="38">
        <v>37.62</v>
      </c>
      <c r="M49" s="38">
        <v>420.7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21">
        <v>0</v>
      </c>
      <c r="U49" s="46">
        <v>0</v>
      </c>
      <c r="V49" s="46">
        <v>0</v>
      </c>
      <c r="W49" s="21">
        <v>0</v>
      </c>
      <c r="X49" s="21">
        <v>0</v>
      </c>
    </row>
    <row r="50" spans="1:24" ht="26.25" customHeight="1">
      <c r="A50" s="3" t="s">
        <v>101</v>
      </c>
      <c r="B50" s="19"/>
      <c r="C50" s="20"/>
      <c r="D50" s="3"/>
      <c r="E50" s="52" t="s">
        <v>139</v>
      </c>
      <c r="F50" s="46">
        <v>27.07</v>
      </c>
      <c r="G50" s="46">
        <v>27.07</v>
      </c>
      <c r="H50" s="38">
        <v>26.26</v>
      </c>
      <c r="I50" s="21">
        <v>0.81</v>
      </c>
      <c r="J50" s="46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21">
        <v>0</v>
      </c>
      <c r="U50" s="46">
        <v>0</v>
      </c>
      <c r="V50" s="46">
        <v>0</v>
      </c>
      <c r="W50" s="21">
        <v>0</v>
      </c>
      <c r="X50" s="21">
        <v>0</v>
      </c>
    </row>
    <row r="51" spans="1:24" ht="26.25" customHeight="1">
      <c r="A51" s="3" t="s">
        <v>103</v>
      </c>
      <c r="B51" s="19" t="s">
        <v>98</v>
      </c>
      <c r="C51" s="20"/>
      <c r="D51" s="3"/>
      <c r="E51" s="52" t="s">
        <v>140</v>
      </c>
      <c r="F51" s="46">
        <v>27.07</v>
      </c>
      <c r="G51" s="46">
        <v>27.07</v>
      </c>
      <c r="H51" s="38">
        <v>26.26</v>
      </c>
      <c r="I51" s="21">
        <v>0.81</v>
      </c>
      <c r="J51" s="46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21">
        <v>0</v>
      </c>
      <c r="U51" s="46">
        <v>0</v>
      </c>
      <c r="V51" s="46">
        <v>0</v>
      </c>
      <c r="W51" s="21">
        <v>0</v>
      </c>
      <c r="X51" s="21">
        <v>0</v>
      </c>
    </row>
    <row r="52" spans="1:24" ht="26.25" customHeight="1">
      <c r="A52" s="3" t="s">
        <v>105</v>
      </c>
      <c r="B52" s="19" t="s">
        <v>106</v>
      </c>
      <c r="C52" s="20" t="s">
        <v>94</v>
      </c>
      <c r="D52" s="3" t="s">
        <v>141</v>
      </c>
      <c r="E52" s="52" t="s">
        <v>142</v>
      </c>
      <c r="F52" s="46">
        <v>0.81</v>
      </c>
      <c r="G52" s="46">
        <v>0.81</v>
      </c>
      <c r="H52" s="38">
        <v>0</v>
      </c>
      <c r="I52" s="21">
        <v>0.81</v>
      </c>
      <c r="J52" s="46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21">
        <v>0</v>
      </c>
      <c r="U52" s="46">
        <v>0</v>
      </c>
      <c r="V52" s="46">
        <v>0</v>
      </c>
      <c r="W52" s="21">
        <v>0</v>
      </c>
      <c r="X52" s="21">
        <v>0</v>
      </c>
    </row>
    <row r="53" spans="1:24" ht="26.25" customHeight="1">
      <c r="A53" s="3" t="s">
        <v>105</v>
      </c>
      <c r="B53" s="19" t="s">
        <v>106</v>
      </c>
      <c r="C53" s="20" t="s">
        <v>98</v>
      </c>
      <c r="D53" s="3" t="s">
        <v>143</v>
      </c>
      <c r="E53" s="52" t="s">
        <v>144</v>
      </c>
      <c r="F53" s="46">
        <v>26.26</v>
      </c>
      <c r="G53" s="46">
        <v>26.26</v>
      </c>
      <c r="H53" s="38">
        <v>26.26</v>
      </c>
      <c r="I53" s="21">
        <v>0</v>
      </c>
      <c r="J53" s="46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21">
        <v>0</v>
      </c>
      <c r="U53" s="46">
        <v>0</v>
      </c>
      <c r="V53" s="46">
        <v>0</v>
      </c>
      <c r="W53" s="21">
        <v>0</v>
      </c>
      <c r="X53" s="21">
        <v>0</v>
      </c>
    </row>
    <row r="54" spans="1:24" ht="26.25" customHeight="1">
      <c r="A54" s="3" t="s">
        <v>114</v>
      </c>
      <c r="B54" s="19"/>
      <c r="C54" s="20"/>
      <c r="D54" s="3"/>
      <c r="E54" s="52" t="s">
        <v>145</v>
      </c>
      <c r="F54" s="46">
        <v>9.97</v>
      </c>
      <c r="G54" s="46">
        <v>9.97</v>
      </c>
      <c r="H54" s="38">
        <v>9.97</v>
      </c>
      <c r="I54" s="21">
        <v>0</v>
      </c>
      <c r="J54" s="46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21">
        <v>0</v>
      </c>
      <c r="U54" s="46">
        <v>0</v>
      </c>
      <c r="V54" s="46">
        <v>0</v>
      </c>
      <c r="W54" s="21">
        <v>0</v>
      </c>
      <c r="X54" s="21">
        <v>0</v>
      </c>
    </row>
    <row r="55" spans="1:24" ht="26.25" customHeight="1">
      <c r="A55" s="3" t="s">
        <v>116</v>
      </c>
      <c r="B55" s="19" t="s">
        <v>117</v>
      </c>
      <c r="C55" s="20"/>
      <c r="D55" s="3"/>
      <c r="E55" s="52" t="s">
        <v>146</v>
      </c>
      <c r="F55" s="46">
        <v>9.97</v>
      </c>
      <c r="G55" s="46">
        <v>9.97</v>
      </c>
      <c r="H55" s="38">
        <v>9.97</v>
      </c>
      <c r="I55" s="21">
        <v>0</v>
      </c>
      <c r="J55" s="46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21">
        <v>0</v>
      </c>
      <c r="U55" s="46">
        <v>0</v>
      </c>
      <c r="V55" s="46">
        <v>0</v>
      </c>
      <c r="W55" s="21">
        <v>0</v>
      </c>
      <c r="X55" s="21">
        <v>0</v>
      </c>
    </row>
    <row r="56" spans="1:24" ht="26.25" customHeight="1">
      <c r="A56" s="3" t="s">
        <v>119</v>
      </c>
      <c r="B56" s="19" t="s">
        <v>120</v>
      </c>
      <c r="C56" s="20" t="s">
        <v>94</v>
      </c>
      <c r="D56" s="3" t="s">
        <v>147</v>
      </c>
      <c r="E56" s="52" t="s">
        <v>148</v>
      </c>
      <c r="F56" s="46">
        <v>9.97</v>
      </c>
      <c r="G56" s="46">
        <v>9.97</v>
      </c>
      <c r="H56" s="38">
        <v>9.97</v>
      </c>
      <c r="I56" s="21">
        <v>0</v>
      </c>
      <c r="J56" s="46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21">
        <v>0</v>
      </c>
      <c r="U56" s="46">
        <v>0</v>
      </c>
      <c r="V56" s="46">
        <v>0</v>
      </c>
      <c r="W56" s="21">
        <v>0</v>
      </c>
      <c r="X56" s="21">
        <v>0</v>
      </c>
    </row>
    <row r="57" spans="1:24" ht="26.25" customHeight="1">
      <c r="A57" s="3" t="s">
        <v>122</v>
      </c>
      <c r="B57" s="19"/>
      <c r="C57" s="20"/>
      <c r="D57" s="3"/>
      <c r="E57" s="52" t="s">
        <v>149</v>
      </c>
      <c r="F57" s="46">
        <v>20.33</v>
      </c>
      <c r="G57" s="46">
        <v>20.33</v>
      </c>
      <c r="H57" s="38">
        <v>20.33</v>
      </c>
      <c r="I57" s="21">
        <v>0</v>
      </c>
      <c r="J57" s="46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21">
        <v>0</v>
      </c>
      <c r="U57" s="46">
        <v>0</v>
      </c>
      <c r="V57" s="46">
        <v>0</v>
      </c>
      <c r="W57" s="21">
        <v>0</v>
      </c>
      <c r="X57" s="21">
        <v>0</v>
      </c>
    </row>
    <row r="58" spans="1:24" ht="26.25" customHeight="1">
      <c r="A58" s="3" t="s">
        <v>124</v>
      </c>
      <c r="B58" s="19" t="s">
        <v>94</v>
      </c>
      <c r="C58" s="20"/>
      <c r="D58" s="3"/>
      <c r="E58" s="52" t="s">
        <v>150</v>
      </c>
      <c r="F58" s="46">
        <v>20.33</v>
      </c>
      <c r="G58" s="46">
        <v>20.33</v>
      </c>
      <c r="H58" s="38">
        <v>20.33</v>
      </c>
      <c r="I58" s="21">
        <v>0</v>
      </c>
      <c r="J58" s="46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21">
        <v>0</v>
      </c>
      <c r="U58" s="46">
        <v>0</v>
      </c>
      <c r="V58" s="46">
        <v>0</v>
      </c>
      <c r="W58" s="21">
        <v>0</v>
      </c>
      <c r="X58" s="21">
        <v>0</v>
      </c>
    </row>
    <row r="59" spans="1:24" ht="26.25" customHeight="1">
      <c r="A59" s="3" t="s">
        <v>126</v>
      </c>
      <c r="B59" s="19" t="s">
        <v>96</v>
      </c>
      <c r="C59" s="20" t="s">
        <v>88</v>
      </c>
      <c r="D59" s="3" t="s">
        <v>151</v>
      </c>
      <c r="E59" s="52" t="s">
        <v>152</v>
      </c>
      <c r="F59" s="46">
        <v>20.33</v>
      </c>
      <c r="G59" s="46">
        <v>20.33</v>
      </c>
      <c r="H59" s="38">
        <v>20.33</v>
      </c>
      <c r="I59" s="21">
        <v>0</v>
      </c>
      <c r="J59" s="46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21">
        <v>0</v>
      </c>
      <c r="U59" s="46">
        <v>0</v>
      </c>
      <c r="V59" s="46">
        <v>0</v>
      </c>
      <c r="W59" s="21">
        <v>0</v>
      </c>
      <c r="X59" s="21">
        <v>0</v>
      </c>
    </row>
    <row r="60" spans="1:24" ht="26.25" customHeight="1">
      <c r="A60" s="3"/>
      <c r="B60" s="19"/>
      <c r="C60" s="20"/>
      <c r="D60" s="3" t="s">
        <v>157</v>
      </c>
      <c r="E60" s="52" t="s">
        <v>158</v>
      </c>
      <c r="F60" s="46">
        <v>140.36</v>
      </c>
      <c r="G60" s="46">
        <v>50.36</v>
      </c>
      <c r="H60" s="38">
        <v>43.22</v>
      </c>
      <c r="I60" s="21">
        <v>7.14</v>
      </c>
      <c r="J60" s="46">
        <v>0</v>
      </c>
      <c r="K60" s="38">
        <v>90</v>
      </c>
      <c r="L60" s="38">
        <v>0</v>
      </c>
      <c r="M60" s="38">
        <v>90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21">
        <v>0</v>
      </c>
      <c r="U60" s="46">
        <v>0</v>
      </c>
      <c r="V60" s="46">
        <v>0</v>
      </c>
      <c r="W60" s="21">
        <v>0</v>
      </c>
      <c r="X60" s="21">
        <v>0</v>
      </c>
    </row>
    <row r="61" spans="1:24" ht="26.25" customHeight="1">
      <c r="A61" s="3" t="s">
        <v>101</v>
      </c>
      <c r="B61" s="19"/>
      <c r="C61" s="20"/>
      <c r="D61" s="3"/>
      <c r="E61" s="52" t="s">
        <v>139</v>
      </c>
      <c r="F61" s="46">
        <v>133.65</v>
      </c>
      <c r="G61" s="46">
        <v>43.65</v>
      </c>
      <c r="H61" s="38">
        <v>36.51</v>
      </c>
      <c r="I61" s="21">
        <v>7.14</v>
      </c>
      <c r="J61" s="46">
        <v>0</v>
      </c>
      <c r="K61" s="38">
        <v>90</v>
      </c>
      <c r="L61" s="38">
        <v>0</v>
      </c>
      <c r="M61" s="38">
        <v>90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21">
        <v>0</v>
      </c>
      <c r="U61" s="46">
        <v>0</v>
      </c>
      <c r="V61" s="46">
        <v>0</v>
      </c>
      <c r="W61" s="21">
        <v>0</v>
      </c>
      <c r="X61" s="21">
        <v>0</v>
      </c>
    </row>
    <row r="62" spans="1:24" ht="26.25" customHeight="1">
      <c r="A62" s="3" t="s">
        <v>103</v>
      </c>
      <c r="B62" s="19" t="s">
        <v>98</v>
      </c>
      <c r="C62" s="20"/>
      <c r="D62" s="3"/>
      <c r="E62" s="52" t="s">
        <v>140</v>
      </c>
      <c r="F62" s="46">
        <v>6.33</v>
      </c>
      <c r="G62" s="46">
        <v>6.33</v>
      </c>
      <c r="H62" s="38">
        <v>6.06</v>
      </c>
      <c r="I62" s="21">
        <v>0.27</v>
      </c>
      <c r="J62" s="46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21">
        <v>0</v>
      </c>
      <c r="U62" s="46">
        <v>0</v>
      </c>
      <c r="V62" s="46">
        <v>0</v>
      </c>
      <c r="W62" s="21">
        <v>0</v>
      </c>
      <c r="X62" s="21">
        <v>0</v>
      </c>
    </row>
    <row r="63" spans="1:24" ht="26.25" customHeight="1">
      <c r="A63" s="3" t="s">
        <v>105</v>
      </c>
      <c r="B63" s="19" t="s">
        <v>106</v>
      </c>
      <c r="C63" s="20" t="s">
        <v>94</v>
      </c>
      <c r="D63" s="3" t="s">
        <v>141</v>
      </c>
      <c r="E63" s="52" t="s">
        <v>142</v>
      </c>
      <c r="F63" s="46">
        <v>0.27</v>
      </c>
      <c r="G63" s="46">
        <v>0.27</v>
      </c>
      <c r="H63" s="38">
        <v>0</v>
      </c>
      <c r="I63" s="21">
        <v>0.27</v>
      </c>
      <c r="J63" s="46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21">
        <v>0</v>
      </c>
      <c r="U63" s="46">
        <v>0</v>
      </c>
      <c r="V63" s="46">
        <v>0</v>
      </c>
      <c r="W63" s="21">
        <v>0</v>
      </c>
      <c r="X63" s="21">
        <v>0</v>
      </c>
    </row>
    <row r="64" spans="1:24" ht="26.25" customHeight="1">
      <c r="A64" s="3" t="s">
        <v>105</v>
      </c>
      <c r="B64" s="19" t="s">
        <v>106</v>
      </c>
      <c r="C64" s="20" t="s">
        <v>98</v>
      </c>
      <c r="D64" s="3" t="s">
        <v>143</v>
      </c>
      <c r="E64" s="52" t="s">
        <v>144</v>
      </c>
      <c r="F64" s="46">
        <v>6.06</v>
      </c>
      <c r="G64" s="46">
        <v>6.06</v>
      </c>
      <c r="H64" s="38">
        <v>6.06</v>
      </c>
      <c r="I64" s="21">
        <v>0</v>
      </c>
      <c r="J64" s="46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21">
        <v>0</v>
      </c>
      <c r="U64" s="46">
        <v>0</v>
      </c>
      <c r="V64" s="46">
        <v>0</v>
      </c>
      <c r="W64" s="21">
        <v>0</v>
      </c>
      <c r="X64" s="21">
        <v>0</v>
      </c>
    </row>
    <row r="65" spans="1:24" ht="26.25" customHeight="1">
      <c r="A65" s="3" t="s">
        <v>103</v>
      </c>
      <c r="B65" s="19" t="s">
        <v>109</v>
      </c>
      <c r="C65" s="20"/>
      <c r="D65" s="3"/>
      <c r="E65" s="52" t="s">
        <v>159</v>
      </c>
      <c r="F65" s="46">
        <v>127.32</v>
      </c>
      <c r="G65" s="46">
        <v>37.32</v>
      </c>
      <c r="H65" s="38">
        <v>30.45</v>
      </c>
      <c r="I65" s="21">
        <v>6.87</v>
      </c>
      <c r="J65" s="46">
        <v>0</v>
      </c>
      <c r="K65" s="38">
        <v>90</v>
      </c>
      <c r="L65" s="38">
        <v>0</v>
      </c>
      <c r="M65" s="38">
        <v>90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21">
        <v>0</v>
      </c>
      <c r="U65" s="46">
        <v>0</v>
      </c>
      <c r="V65" s="46">
        <v>0</v>
      </c>
      <c r="W65" s="21">
        <v>0</v>
      </c>
      <c r="X65" s="21">
        <v>0</v>
      </c>
    </row>
    <row r="66" spans="1:24" ht="26.25" customHeight="1">
      <c r="A66" s="3" t="s">
        <v>105</v>
      </c>
      <c r="B66" s="19" t="s">
        <v>111</v>
      </c>
      <c r="C66" s="20" t="s">
        <v>112</v>
      </c>
      <c r="D66" s="3" t="s">
        <v>160</v>
      </c>
      <c r="E66" s="52" t="s">
        <v>161</v>
      </c>
      <c r="F66" s="46">
        <v>127.32</v>
      </c>
      <c r="G66" s="46">
        <v>37.32</v>
      </c>
      <c r="H66" s="38">
        <v>30.45</v>
      </c>
      <c r="I66" s="21">
        <v>6.87</v>
      </c>
      <c r="J66" s="46">
        <v>0</v>
      </c>
      <c r="K66" s="38">
        <v>90</v>
      </c>
      <c r="L66" s="38">
        <v>0</v>
      </c>
      <c r="M66" s="38">
        <v>90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21">
        <v>0</v>
      </c>
      <c r="U66" s="46">
        <v>0</v>
      </c>
      <c r="V66" s="46">
        <v>0</v>
      </c>
      <c r="W66" s="21">
        <v>0</v>
      </c>
      <c r="X66" s="21">
        <v>0</v>
      </c>
    </row>
    <row r="67" spans="1:24" ht="26.25" customHeight="1">
      <c r="A67" s="3" t="s">
        <v>114</v>
      </c>
      <c r="B67" s="19"/>
      <c r="C67" s="20"/>
      <c r="D67" s="3"/>
      <c r="E67" s="52" t="s">
        <v>145</v>
      </c>
      <c r="F67" s="46">
        <v>2.3</v>
      </c>
      <c r="G67" s="46">
        <v>2.3</v>
      </c>
      <c r="H67" s="38">
        <v>2.3</v>
      </c>
      <c r="I67" s="21">
        <v>0</v>
      </c>
      <c r="J67" s="46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21">
        <v>0</v>
      </c>
      <c r="U67" s="46">
        <v>0</v>
      </c>
      <c r="V67" s="46">
        <v>0</v>
      </c>
      <c r="W67" s="21">
        <v>0</v>
      </c>
      <c r="X67" s="21">
        <v>0</v>
      </c>
    </row>
    <row r="68" spans="1:24" ht="26.25" customHeight="1">
      <c r="A68" s="3" t="s">
        <v>116</v>
      </c>
      <c r="B68" s="19" t="s">
        <v>117</v>
      </c>
      <c r="C68" s="20"/>
      <c r="D68" s="3"/>
      <c r="E68" s="52" t="s">
        <v>146</v>
      </c>
      <c r="F68" s="46">
        <v>2.3</v>
      </c>
      <c r="G68" s="46">
        <v>2.3</v>
      </c>
      <c r="H68" s="38">
        <v>2.3</v>
      </c>
      <c r="I68" s="21">
        <v>0</v>
      </c>
      <c r="J68" s="46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21">
        <v>0</v>
      </c>
      <c r="U68" s="46">
        <v>0</v>
      </c>
      <c r="V68" s="46">
        <v>0</v>
      </c>
      <c r="W68" s="21">
        <v>0</v>
      </c>
      <c r="X68" s="21">
        <v>0</v>
      </c>
    </row>
    <row r="69" spans="1:24" ht="26.25" customHeight="1">
      <c r="A69" s="3" t="s">
        <v>119</v>
      </c>
      <c r="B69" s="19" t="s">
        <v>120</v>
      </c>
      <c r="C69" s="20" t="s">
        <v>94</v>
      </c>
      <c r="D69" s="3" t="s">
        <v>147</v>
      </c>
      <c r="E69" s="52" t="s">
        <v>148</v>
      </c>
      <c r="F69" s="46">
        <v>2.3</v>
      </c>
      <c r="G69" s="46">
        <v>2.3</v>
      </c>
      <c r="H69" s="38">
        <v>2.3</v>
      </c>
      <c r="I69" s="21">
        <v>0</v>
      </c>
      <c r="J69" s="46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21">
        <v>0</v>
      </c>
      <c r="U69" s="46">
        <v>0</v>
      </c>
      <c r="V69" s="46">
        <v>0</v>
      </c>
      <c r="W69" s="21">
        <v>0</v>
      </c>
      <c r="X69" s="21">
        <v>0</v>
      </c>
    </row>
    <row r="70" spans="1:24" ht="26.25" customHeight="1">
      <c r="A70" s="3" t="s">
        <v>122</v>
      </c>
      <c r="B70" s="19"/>
      <c r="C70" s="20"/>
      <c r="D70" s="3"/>
      <c r="E70" s="52" t="s">
        <v>149</v>
      </c>
      <c r="F70" s="46">
        <v>4.41</v>
      </c>
      <c r="G70" s="46">
        <v>4.41</v>
      </c>
      <c r="H70" s="38">
        <v>4.41</v>
      </c>
      <c r="I70" s="21">
        <v>0</v>
      </c>
      <c r="J70" s="46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21">
        <v>0</v>
      </c>
      <c r="U70" s="46">
        <v>0</v>
      </c>
      <c r="V70" s="46">
        <v>0</v>
      </c>
      <c r="W70" s="21">
        <v>0</v>
      </c>
      <c r="X70" s="21">
        <v>0</v>
      </c>
    </row>
    <row r="71" spans="1:24" ht="26.25" customHeight="1">
      <c r="A71" s="3" t="s">
        <v>124</v>
      </c>
      <c r="B71" s="19" t="s">
        <v>94</v>
      </c>
      <c r="C71" s="20"/>
      <c r="D71" s="3"/>
      <c r="E71" s="52" t="s">
        <v>150</v>
      </c>
      <c r="F71" s="46">
        <v>4.41</v>
      </c>
      <c r="G71" s="46">
        <v>4.41</v>
      </c>
      <c r="H71" s="38">
        <v>4.41</v>
      </c>
      <c r="I71" s="21">
        <v>0</v>
      </c>
      <c r="J71" s="46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21">
        <v>0</v>
      </c>
      <c r="U71" s="46">
        <v>0</v>
      </c>
      <c r="V71" s="46">
        <v>0</v>
      </c>
      <c r="W71" s="21">
        <v>0</v>
      </c>
      <c r="X71" s="21">
        <v>0</v>
      </c>
    </row>
    <row r="72" spans="1:24" ht="26.25" customHeight="1">
      <c r="A72" s="3" t="s">
        <v>126</v>
      </c>
      <c r="B72" s="19" t="s">
        <v>96</v>
      </c>
      <c r="C72" s="20" t="s">
        <v>88</v>
      </c>
      <c r="D72" s="3" t="s">
        <v>151</v>
      </c>
      <c r="E72" s="52" t="s">
        <v>152</v>
      </c>
      <c r="F72" s="46">
        <v>4.41</v>
      </c>
      <c r="G72" s="46">
        <v>4.41</v>
      </c>
      <c r="H72" s="38">
        <v>4.41</v>
      </c>
      <c r="I72" s="21">
        <v>0</v>
      </c>
      <c r="J72" s="46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21">
        <v>0</v>
      </c>
      <c r="U72" s="46">
        <v>0</v>
      </c>
      <c r="V72" s="46">
        <v>0</v>
      </c>
      <c r="W72" s="21">
        <v>0</v>
      </c>
      <c r="X72" s="21">
        <v>0</v>
      </c>
    </row>
    <row r="73" spans="1:24" ht="26.25" customHeight="1">
      <c r="A73" s="3"/>
      <c r="B73" s="19"/>
      <c r="C73" s="20"/>
      <c r="D73" s="3" t="s">
        <v>162</v>
      </c>
      <c r="E73" s="52" t="s">
        <v>163</v>
      </c>
      <c r="F73" s="46">
        <v>244.47</v>
      </c>
      <c r="G73" s="46">
        <v>40.55</v>
      </c>
      <c r="H73" s="38">
        <v>32.53</v>
      </c>
      <c r="I73" s="21">
        <v>7.37</v>
      </c>
      <c r="J73" s="46">
        <v>0.65</v>
      </c>
      <c r="K73" s="38">
        <v>203.92</v>
      </c>
      <c r="L73" s="38">
        <v>128.62</v>
      </c>
      <c r="M73" s="38">
        <v>75.3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21">
        <v>0</v>
      </c>
      <c r="U73" s="46">
        <v>0</v>
      </c>
      <c r="V73" s="46">
        <v>0</v>
      </c>
      <c r="W73" s="21">
        <v>0</v>
      </c>
      <c r="X73" s="21">
        <v>0</v>
      </c>
    </row>
    <row r="74" spans="1:24" ht="26.25" customHeight="1">
      <c r="A74" s="3" t="s">
        <v>85</v>
      </c>
      <c r="B74" s="19"/>
      <c r="C74" s="20"/>
      <c r="D74" s="3"/>
      <c r="E74" s="52" t="s">
        <v>130</v>
      </c>
      <c r="F74" s="46">
        <v>233.82</v>
      </c>
      <c r="G74" s="46">
        <v>29.9</v>
      </c>
      <c r="H74" s="38">
        <v>22.8</v>
      </c>
      <c r="I74" s="21">
        <v>7.1</v>
      </c>
      <c r="J74" s="46">
        <v>0</v>
      </c>
      <c r="K74" s="38">
        <v>203.92</v>
      </c>
      <c r="L74" s="38">
        <v>128.62</v>
      </c>
      <c r="M74" s="38">
        <v>75.3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21">
        <v>0</v>
      </c>
      <c r="U74" s="46">
        <v>0</v>
      </c>
      <c r="V74" s="46">
        <v>0</v>
      </c>
      <c r="W74" s="21">
        <v>0</v>
      </c>
      <c r="X74" s="21">
        <v>0</v>
      </c>
    </row>
    <row r="75" spans="1:24" ht="26.25" customHeight="1">
      <c r="A75" s="3" t="s">
        <v>87</v>
      </c>
      <c r="B75" s="19" t="s">
        <v>94</v>
      </c>
      <c r="C75" s="20"/>
      <c r="D75" s="3"/>
      <c r="E75" s="52" t="s">
        <v>134</v>
      </c>
      <c r="F75" s="46">
        <v>233.82</v>
      </c>
      <c r="G75" s="46">
        <v>29.9</v>
      </c>
      <c r="H75" s="38">
        <v>22.8</v>
      </c>
      <c r="I75" s="21">
        <v>7.1</v>
      </c>
      <c r="J75" s="46">
        <v>0</v>
      </c>
      <c r="K75" s="38">
        <v>203.92</v>
      </c>
      <c r="L75" s="38">
        <v>128.62</v>
      </c>
      <c r="M75" s="38">
        <v>75.3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21">
        <v>0</v>
      </c>
      <c r="U75" s="46">
        <v>0</v>
      </c>
      <c r="V75" s="46">
        <v>0</v>
      </c>
      <c r="W75" s="21">
        <v>0</v>
      </c>
      <c r="X75" s="21">
        <v>0</v>
      </c>
    </row>
    <row r="76" spans="1:24" ht="26.25" customHeight="1">
      <c r="A76" s="3" t="s">
        <v>90</v>
      </c>
      <c r="B76" s="19" t="s">
        <v>96</v>
      </c>
      <c r="C76" s="20" t="s">
        <v>98</v>
      </c>
      <c r="D76" s="3" t="s">
        <v>155</v>
      </c>
      <c r="E76" s="52" t="s">
        <v>156</v>
      </c>
      <c r="F76" s="46">
        <v>203.62</v>
      </c>
      <c r="G76" s="46">
        <v>0</v>
      </c>
      <c r="H76" s="38">
        <v>0</v>
      </c>
      <c r="I76" s="21">
        <v>0</v>
      </c>
      <c r="J76" s="46">
        <v>0</v>
      </c>
      <c r="K76" s="38">
        <v>203.62</v>
      </c>
      <c r="L76" s="38">
        <v>128.62</v>
      </c>
      <c r="M76" s="38">
        <v>75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21">
        <v>0</v>
      </c>
      <c r="U76" s="46">
        <v>0</v>
      </c>
      <c r="V76" s="46">
        <v>0</v>
      </c>
      <c r="W76" s="21">
        <v>0</v>
      </c>
      <c r="X76" s="21">
        <v>0</v>
      </c>
    </row>
    <row r="77" spans="1:24" ht="26.25" customHeight="1">
      <c r="A77" s="3" t="s">
        <v>90</v>
      </c>
      <c r="B77" s="19" t="s">
        <v>96</v>
      </c>
      <c r="C77" s="20" t="s">
        <v>92</v>
      </c>
      <c r="D77" s="3" t="s">
        <v>137</v>
      </c>
      <c r="E77" s="52" t="s">
        <v>138</v>
      </c>
      <c r="F77" s="46">
        <v>30.2</v>
      </c>
      <c r="G77" s="46">
        <v>29.9</v>
      </c>
      <c r="H77" s="38">
        <v>22.8</v>
      </c>
      <c r="I77" s="21">
        <v>7.1</v>
      </c>
      <c r="J77" s="46">
        <v>0</v>
      </c>
      <c r="K77" s="38">
        <v>0.3</v>
      </c>
      <c r="L77" s="38">
        <v>0</v>
      </c>
      <c r="M77" s="38">
        <v>0.3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21">
        <v>0</v>
      </c>
      <c r="U77" s="46">
        <v>0</v>
      </c>
      <c r="V77" s="46">
        <v>0</v>
      </c>
      <c r="W77" s="21">
        <v>0</v>
      </c>
      <c r="X77" s="21">
        <v>0</v>
      </c>
    </row>
    <row r="78" spans="1:24" ht="26.25" customHeight="1">
      <c r="A78" s="3" t="s">
        <v>101</v>
      </c>
      <c r="B78" s="19"/>
      <c r="C78" s="20"/>
      <c r="D78" s="3"/>
      <c r="E78" s="52" t="s">
        <v>139</v>
      </c>
      <c r="F78" s="46">
        <v>5.46</v>
      </c>
      <c r="G78" s="46">
        <v>5.46</v>
      </c>
      <c r="H78" s="38">
        <v>4.54</v>
      </c>
      <c r="I78" s="21">
        <v>0.27</v>
      </c>
      <c r="J78" s="46">
        <v>0.65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21">
        <v>0</v>
      </c>
      <c r="U78" s="46">
        <v>0</v>
      </c>
      <c r="V78" s="46">
        <v>0</v>
      </c>
      <c r="W78" s="21">
        <v>0</v>
      </c>
      <c r="X78" s="21">
        <v>0</v>
      </c>
    </row>
    <row r="79" spans="1:24" ht="26.25" customHeight="1">
      <c r="A79" s="3" t="s">
        <v>103</v>
      </c>
      <c r="B79" s="19" t="s">
        <v>98</v>
      </c>
      <c r="C79" s="20"/>
      <c r="D79" s="3"/>
      <c r="E79" s="52" t="s">
        <v>140</v>
      </c>
      <c r="F79" s="46">
        <v>5.46</v>
      </c>
      <c r="G79" s="46">
        <v>5.46</v>
      </c>
      <c r="H79" s="38">
        <v>4.54</v>
      </c>
      <c r="I79" s="21">
        <v>0.27</v>
      </c>
      <c r="J79" s="46">
        <v>0.65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0</v>
      </c>
      <c r="T79" s="21">
        <v>0</v>
      </c>
      <c r="U79" s="46">
        <v>0</v>
      </c>
      <c r="V79" s="46">
        <v>0</v>
      </c>
      <c r="W79" s="21">
        <v>0</v>
      </c>
      <c r="X79" s="21">
        <v>0</v>
      </c>
    </row>
    <row r="80" spans="1:24" ht="26.25" customHeight="1">
      <c r="A80" s="3" t="s">
        <v>105</v>
      </c>
      <c r="B80" s="19" t="s">
        <v>106</v>
      </c>
      <c r="C80" s="20" t="s">
        <v>94</v>
      </c>
      <c r="D80" s="3" t="s">
        <v>141</v>
      </c>
      <c r="E80" s="52" t="s">
        <v>142</v>
      </c>
      <c r="F80" s="46">
        <v>0.92</v>
      </c>
      <c r="G80" s="46">
        <v>0.92</v>
      </c>
      <c r="H80" s="38">
        <v>0</v>
      </c>
      <c r="I80" s="21">
        <v>0.27</v>
      </c>
      <c r="J80" s="46">
        <v>0.65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21">
        <v>0</v>
      </c>
      <c r="U80" s="46">
        <v>0</v>
      </c>
      <c r="V80" s="46">
        <v>0</v>
      </c>
      <c r="W80" s="21">
        <v>0</v>
      </c>
      <c r="X80" s="21">
        <v>0</v>
      </c>
    </row>
    <row r="81" spans="1:24" ht="26.25" customHeight="1">
      <c r="A81" s="3" t="s">
        <v>105</v>
      </c>
      <c r="B81" s="19" t="s">
        <v>106</v>
      </c>
      <c r="C81" s="20" t="s">
        <v>98</v>
      </c>
      <c r="D81" s="3" t="s">
        <v>143</v>
      </c>
      <c r="E81" s="52" t="s">
        <v>144</v>
      </c>
      <c r="F81" s="46">
        <v>4.54</v>
      </c>
      <c r="G81" s="46">
        <v>4.54</v>
      </c>
      <c r="H81" s="38">
        <v>4.54</v>
      </c>
      <c r="I81" s="21">
        <v>0</v>
      </c>
      <c r="J81" s="46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21">
        <v>0</v>
      </c>
      <c r="U81" s="46">
        <v>0</v>
      </c>
      <c r="V81" s="46">
        <v>0</v>
      </c>
      <c r="W81" s="21">
        <v>0</v>
      </c>
      <c r="X81" s="21">
        <v>0</v>
      </c>
    </row>
    <row r="82" spans="1:24" ht="26.25" customHeight="1">
      <c r="A82" s="3" t="s">
        <v>114</v>
      </c>
      <c r="B82" s="19"/>
      <c r="C82" s="20"/>
      <c r="D82" s="3"/>
      <c r="E82" s="52" t="s">
        <v>145</v>
      </c>
      <c r="F82" s="46">
        <v>1.73</v>
      </c>
      <c r="G82" s="46">
        <v>1.73</v>
      </c>
      <c r="H82" s="38">
        <v>1.73</v>
      </c>
      <c r="I82" s="21">
        <v>0</v>
      </c>
      <c r="J82" s="46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21">
        <v>0</v>
      </c>
      <c r="U82" s="46">
        <v>0</v>
      </c>
      <c r="V82" s="46">
        <v>0</v>
      </c>
      <c r="W82" s="21">
        <v>0</v>
      </c>
      <c r="X82" s="21">
        <v>0</v>
      </c>
    </row>
    <row r="83" spans="1:24" ht="26.25" customHeight="1">
      <c r="A83" s="3" t="s">
        <v>116</v>
      </c>
      <c r="B83" s="19" t="s">
        <v>117</v>
      </c>
      <c r="C83" s="20"/>
      <c r="D83" s="3"/>
      <c r="E83" s="52" t="s">
        <v>146</v>
      </c>
      <c r="F83" s="46">
        <v>1.73</v>
      </c>
      <c r="G83" s="46">
        <v>1.73</v>
      </c>
      <c r="H83" s="38">
        <v>1.73</v>
      </c>
      <c r="I83" s="21">
        <v>0</v>
      </c>
      <c r="J83" s="46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21">
        <v>0</v>
      </c>
      <c r="U83" s="46">
        <v>0</v>
      </c>
      <c r="V83" s="46">
        <v>0</v>
      </c>
      <c r="W83" s="21">
        <v>0</v>
      </c>
      <c r="X83" s="21">
        <v>0</v>
      </c>
    </row>
    <row r="84" spans="1:24" ht="26.25" customHeight="1">
      <c r="A84" s="3" t="s">
        <v>119</v>
      </c>
      <c r="B84" s="19" t="s">
        <v>120</v>
      </c>
      <c r="C84" s="20" t="s">
        <v>94</v>
      </c>
      <c r="D84" s="3" t="s">
        <v>147</v>
      </c>
      <c r="E84" s="52" t="s">
        <v>148</v>
      </c>
      <c r="F84" s="46">
        <v>1.73</v>
      </c>
      <c r="G84" s="46">
        <v>1.73</v>
      </c>
      <c r="H84" s="38">
        <v>1.73</v>
      </c>
      <c r="I84" s="21">
        <v>0</v>
      </c>
      <c r="J84" s="46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21">
        <v>0</v>
      </c>
      <c r="U84" s="46">
        <v>0</v>
      </c>
      <c r="V84" s="46">
        <v>0</v>
      </c>
      <c r="W84" s="21">
        <v>0</v>
      </c>
      <c r="X84" s="21">
        <v>0</v>
      </c>
    </row>
    <row r="85" spans="1:24" ht="26.25" customHeight="1">
      <c r="A85" s="3" t="s">
        <v>122</v>
      </c>
      <c r="B85" s="19"/>
      <c r="C85" s="20"/>
      <c r="D85" s="3"/>
      <c r="E85" s="52" t="s">
        <v>149</v>
      </c>
      <c r="F85" s="46">
        <v>3.46</v>
      </c>
      <c r="G85" s="46">
        <v>3.46</v>
      </c>
      <c r="H85" s="38">
        <v>3.46</v>
      </c>
      <c r="I85" s="21">
        <v>0</v>
      </c>
      <c r="J85" s="46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21">
        <v>0</v>
      </c>
      <c r="U85" s="46">
        <v>0</v>
      </c>
      <c r="V85" s="46">
        <v>0</v>
      </c>
      <c r="W85" s="21">
        <v>0</v>
      </c>
      <c r="X85" s="21">
        <v>0</v>
      </c>
    </row>
    <row r="86" spans="1:24" ht="26.25" customHeight="1">
      <c r="A86" s="3" t="s">
        <v>124</v>
      </c>
      <c r="B86" s="19" t="s">
        <v>94</v>
      </c>
      <c r="C86" s="20"/>
      <c r="D86" s="3"/>
      <c r="E86" s="52" t="s">
        <v>150</v>
      </c>
      <c r="F86" s="46">
        <v>3.46</v>
      </c>
      <c r="G86" s="46">
        <v>3.46</v>
      </c>
      <c r="H86" s="38">
        <v>3.46</v>
      </c>
      <c r="I86" s="21">
        <v>0</v>
      </c>
      <c r="J86" s="46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21">
        <v>0</v>
      </c>
      <c r="U86" s="46">
        <v>0</v>
      </c>
      <c r="V86" s="46">
        <v>0</v>
      </c>
      <c r="W86" s="21">
        <v>0</v>
      </c>
      <c r="X86" s="21">
        <v>0</v>
      </c>
    </row>
    <row r="87" spans="1:24" ht="26.25" customHeight="1">
      <c r="A87" s="3" t="s">
        <v>126</v>
      </c>
      <c r="B87" s="19" t="s">
        <v>96</v>
      </c>
      <c r="C87" s="20" t="s">
        <v>88</v>
      </c>
      <c r="D87" s="3" t="s">
        <v>151</v>
      </c>
      <c r="E87" s="52" t="s">
        <v>152</v>
      </c>
      <c r="F87" s="46">
        <v>3.46</v>
      </c>
      <c r="G87" s="46">
        <v>3.46</v>
      </c>
      <c r="H87" s="38">
        <v>3.46</v>
      </c>
      <c r="I87" s="21">
        <v>0</v>
      </c>
      <c r="J87" s="46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21">
        <v>0</v>
      </c>
      <c r="U87" s="46">
        <v>0</v>
      </c>
      <c r="V87" s="46">
        <v>0</v>
      </c>
      <c r="W87" s="21">
        <v>0</v>
      </c>
      <c r="X87" s="21">
        <v>0</v>
      </c>
    </row>
    <row r="88" spans="1:24" ht="26.25" customHeight="1">
      <c r="A88" s="3"/>
      <c r="B88" s="19"/>
      <c r="C88" s="20"/>
      <c r="D88" s="3" t="s">
        <v>164</v>
      </c>
      <c r="E88" s="52" t="s">
        <v>165</v>
      </c>
      <c r="F88" s="46">
        <v>182.54</v>
      </c>
      <c r="G88" s="46">
        <v>94.15</v>
      </c>
      <c r="H88" s="38">
        <v>77.33</v>
      </c>
      <c r="I88" s="21">
        <v>16.67</v>
      </c>
      <c r="J88" s="46">
        <v>0.15</v>
      </c>
      <c r="K88" s="38">
        <v>88.39</v>
      </c>
      <c r="L88" s="38">
        <v>59.69</v>
      </c>
      <c r="M88" s="38">
        <v>28.7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21">
        <v>0</v>
      </c>
      <c r="U88" s="46">
        <v>0</v>
      </c>
      <c r="V88" s="46">
        <v>0</v>
      </c>
      <c r="W88" s="21">
        <v>0</v>
      </c>
      <c r="X88" s="21">
        <v>0</v>
      </c>
    </row>
    <row r="89" spans="1:24" ht="26.25" customHeight="1">
      <c r="A89" s="3" t="s">
        <v>85</v>
      </c>
      <c r="B89" s="19"/>
      <c r="C89" s="20"/>
      <c r="D89" s="3"/>
      <c r="E89" s="52" t="s">
        <v>130</v>
      </c>
      <c r="F89" s="46">
        <v>159.05</v>
      </c>
      <c r="G89" s="46">
        <v>70.66</v>
      </c>
      <c r="H89" s="38">
        <v>54.44</v>
      </c>
      <c r="I89" s="21">
        <v>16.22</v>
      </c>
      <c r="J89" s="46">
        <v>0</v>
      </c>
      <c r="K89" s="38">
        <v>88.39</v>
      </c>
      <c r="L89" s="38">
        <v>59.69</v>
      </c>
      <c r="M89" s="38">
        <v>28.7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21">
        <v>0</v>
      </c>
      <c r="U89" s="46">
        <v>0</v>
      </c>
      <c r="V89" s="46">
        <v>0</v>
      </c>
      <c r="W89" s="21">
        <v>0</v>
      </c>
      <c r="X89" s="21">
        <v>0</v>
      </c>
    </row>
    <row r="90" spans="1:24" ht="26.25" customHeight="1">
      <c r="A90" s="3" t="s">
        <v>87</v>
      </c>
      <c r="B90" s="19" t="s">
        <v>94</v>
      </c>
      <c r="C90" s="20"/>
      <c r="D90" s="3"/>
      <c r="E90" s="52" t="s">
        <v>134</v>
      </c>
      <c r="F90" s="46">
        <v>159.05</v>
      </c>
      <c r="G90" s="46">
        <v>70.66</v>
      </c>
      <c r="H90" s="38">
        <v>54.44</v>
      </c>
      <c r="I90" s="21">
        <v>16.22</v>
      </c>
      <c r="J90" s="46">
        <v>0</v>
      </c>
      <c r="K90" s="38">
        <v>88.39</v>
      </c>
      <c r="L90" s="38">
        <v>59.69</v>
      </c>
      <c r="M90" s="38">
        <v>28.7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21">
        <v>0</v>
      </c>
      <c r="U90" s="46">
        <v>0</v>
      </c>
      <c r="V90" s="46">
        <v>0</v>
      </c>
      <c r="W90" s="21">
        <v>0</v>
      </c>
      <c r="X90" s="21">
        <v>0</v>
      </c>
    </row>
    <row r="91" spans="1:24" ht="26.25" customHeight="1">
      <c r="A91" s="3" t="s">
        <v>90</v>
      </c>
      <c r="B91" s="19" t="s">
        <v>96</v>
      </c>
      <c r="C91" s="20" t="s">
        <v>98</v>
      </c>
      <c r="D91" s="3" t="s">
        <v>155</v>
      </c>
      <c r="E91" s="52" t="s">
        <v>156</v>
      </c>
      <c r="F91" s="46">
        <v>159.05</v>
      </c>
      <c r="G91" s="46">
        <v>70.66</v>
      </c>
      <c r="H91" s="38">
        <v>54.44</v>
      </c>
      <c r="I91" s="21">
        <v>16.22</v>
      </c>
      <c r="J91" s="46">
        <v>0</v>
      </c>
      <c r="K91" s="38">
        <v>88.39</v>
      </c>
      <c r="L91" s="38">
        <v>59.69</v>
      </c>
      <c r="M91" s="38">
        <v>28.7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21">
        <v>0</v>
      </c>
      <c r="U91" s="46">
        <v>0</v>
      </c>
      <c r="V91" s="46">
        <v>0</v>
      </c>
      <c r="W91" s="21">
        <v>0</v>
      </c>
      <c r="X91" s="21">
        <v>0</v>
      </c>
    </row>
    <row r="92" spans="1:24" ht="26.25" customHeight="1">
      <c r="A92" s="3" t="s">
        <v>101</v>
      </c>
      <c r="B92" s="19"/>
      <c r="C92" s="20"/>
      <c r="D92" s="3"/>
      <c r="E92" s="52" t="s">
        <v>139</v>
      </c>
      <c r="F92" s="46">
        <v>11.43</v>
      </c>
      <c r="G92" s="46">
        <v>11.43</v>
      </c>
      <c r="H92" s="38">
        <v>10.83</v>
      </c>
      <c r="I92" s="21">
        <v>0.45</v>
      </c>
      <c r="J92" s="46">
        <v>0.15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21">
        <v>0</v>
      </c>
      <c r="U92" s="46">
        <v>0</v>
      </c>
      <c r="V92" s="46">
        <v>0</v>
      </c>
      <c r="W92" s="21">
        <v>0</v>
      </c>
      <c r="X92" s="21">
        <v>0</v>
      </c>
    </row>
    <row r="93" spans="1:24" ht="26.25" customHeight="1">
      <c r="A93" s="3" t="s">
        <v>103</v>
      </c>
      <c r="B93" s="19" t="s">
        <v>98</v>
      </c>
      <c r="C93" s="20"/>
      <c r="D93" s="3"/>
      <c r="E93" s="52" t="s">
        <v>140</v>
      </c>
      <c r="F93" s="46">
        <v>11.43</v>
      </c>
      <c r="G93" s="46">
        <v>11.43</v>
      </c>
      <c r="H93" s="38">
        <v>10.83</v>
      </c>
      <c r="I93" s="21">
        <v>0.45</v>
      </c>
      <c r="J93" s="46">
        <v>0.15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21">
        <v>0</v>
      </c>
      <c r="U93" s="46">
        <v>0</v>
      </c>
      <c r="V93" s="46">
        <v>0</v>
      </c>
      <c r="W93" s="21">
        <v>0</v>
      </c>
      <c r="X93" s="21">
        <v>0</v>
      </c>
    </row>
    <row r="94" spans="1:24" ht="26.25" customHeight="1">
      <c r="A94" s="3" t="s">
        <v>105</v>
      </c>
      <c r="B94" s="19" t="s">
        <v>106</v>
      </c>
      <c r="C94" s="20" t="s">
        <v>94</v>
      </c>
      <c r="D94" s="3" t="s">
        <v>141</v>
      </c>
      <c r="E94" s="52" t="s">
        <v>142</v>
      </c>
      <c r="F94" s="46">
        <v>0.6</v>
      </c>
      <c r="G94" s="46">
        <v>0.6</v>
      </c>
      <c r="H94" s="38">
        <v>0</v>
      </c>
      <c r="I94" s="21">
        <v>0.45</v>
      </c>
      <c r="J94" s="46">
        <v>0.15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21">
        <v>0</v>
      </c>
      <c r="U94" s="46">
        <v>0</v>
      </c>
      <c r="V94" s="46">
        <v>0</v>
      </c>
      <c r="W94" s="21">
        <v>0</v>
      </c>
      <c r="X94" s="21">
        <v>0</v>
      </c>
    </row>
    <row r="95" spans="1:24" ht="26.25" customHeight="1">
      <c r="A95" s="3" t="s">
        <v>105</v>
      </c>
      <c r="B95" s="19" t="s">
        <v>106</v>
      </c>
      <c r="C95" s="20" t="s">
        <v>98</v>
      </c>
      <c r="D95" s="3" t="s">
        <v>143</v>
      </c>
      <c r="E95" s="52" t="s">
        <v>144</v>
      </c>
      <c r="F95" s="46">
        <v>10.83</v>
      </c>
      <c r="G95" s="46">
        <v>10.83</v>
      </c>
      <c r="H95" s="38">
        <v>10.83</v>
      </c>
      <c r="I95" s="21">
        <v>0</v>
      </c>
      <c r="J95" s="46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21">
        <v>0</v>
      </c>
      <c r="U95" s="46">
        <v>0</v>
      </c>
      <c r="V95" s="46">
        <v>0</v>
      </c>
      <c r="W95" s="21">
        <v>0</v>
      </c>
      <c r="X95" s="21">
        <v>0</v>
      </c>
    </row>
    <row r="96" spans="1:24" ht="26.25" customHeight="1">
      <c r="A96" s="3" t="s">
        <v>114</v>
      </c>
      <c r="B96" s="19"/>
      <c r="C96" s="20"/>
      <c r="D96" s="3"/>
      <c r="E96" s="52" t="s">
        <v>145</v>
      </c>
      <c r="F96" s="46">
        <v>4.11</v>
      </c>
      <c r="G96" s="46">
        <v>4.11</v>
      </c>
      <c r="H96" s="38">
        <v>4.11</v>
      </c>
      <c r="I96" s="21">
        <v>0</v>
      </c>
      <c r="J96" s="46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21">
        <v>0</v>
      </c>
      <c r="U96" s="46">
        <v>0</v>
      </c>
      <c r="V96" s="46">
        <v>0</v>
      </c>
      <c r="W96" s="21">
        <v>0</v>
      </c>
      <c r="X96" s="21">
        <v>0</v>
      </c>
    </row>
    <row r="97" spans="1:24" ht="26.25" customHeight="1">
      <c r="A97" s="3" t="s">
        <v>116</v>
      </c>
      <c r="B97" s="19" t="s">
        <v>117</v>
      </c>
      <c r="C97" s="20"/>
      <c r="D97" s="3"/>
      <c r="E97" s="52" t="s">
        <v>146</v>
      </c>
      <c r="F97" s="46">
        <v>4.11</v>
      </c>
      <c r="G97" s="46">
        <v>4.11</v>
      </c>
      <c r="H97" s="38">
        <v>4.11</v>
      </c>
      <c r="I97" s="21">
        <v>0</v>
      </c>
      <c r="J97" s="46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21">
        <v>0</v>
      </c>
      <c r="U97" s="46">
        <v>0</v>
      </c>
      <c r="V97" s="46">
        <v>0</v>
      </c>
      <c r="W97" s="21">
        <v>0</v>
      </c>
      <c r="X97" s="21">
        <v>0</v>
      </c>
    </row>
    <row r="98" spans="1:24" ht="26.25" customHeight="1">
      <c r="A98" s="3" t="s">
        <v>119</v>
      </c>
      <c r="B98" s="19" t="s">
        <v>120</v>
      </c>
      <c r="C98" s="20" t="s">
        <v>94</v>
      </c>
      <c r="D98" s="3" t="s">
        <v>147</v>
      </c>
      <c r="E98" s="52" t="s">
        <v>148</v>
      </c>
      <c r="F98" s="46">
        <v>4.11</v>
      </c>
      <c r="G98" s="46">
        <v>4.11</v>
      </c>
      <c r="H98" s="38">
        <v>4.11</v>
      </c>
      <c r="I98" s="21">
        <v>0</v>
      </c>
      <c r="J98" s="46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21">
        <v>0</v>
      </c>
      <c r="U98" s="46">
        <v>0</v>
      </c>
      <c r="V98" s="46">
        <v>0</v>
      </c>
      <c r="W98" s="21">
        <v>0</v>
      </c>
      <c r="X98" s="21">
        <v>0</v>
      </c>
    </row>
    <row r="99" spans="1:24" ht="26.25" customHeight="1">
      <c r="A99" s="3" t="s">
        <v>122</v>
      </c>
      <c r="B99" s="19"/>
      <c r="C99" s="20"/>
      <c r="D99" s="3"/>
      <c r="E99" s="52" t="s">
        <v>149</v>
      </c>
      <c r="F99" s="46">
        <v>7.95</v>
      </c>
      <c r="G99" s="46">
        <v>7.95</v>
      </c>
      <c r="H99" s="38">
        <v>7.95</v>
      </c>
      <c r="I99" s="21">
        <v>0</v>
      </c>
      <c r="J99" s="46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21">
        <v>0</v>
      </c>
      <c r="U99" s="46">
        <v>0</v>
      </c>
      <c r="V99" s="46">
        <v>0</v>
      </c>
      <c r="W99" s="21">
        <v>0</v>
      </c>
      <c r="X99" s="21">
        <v>0</v>
      </c>
    </row>
    <row r="100" spans="1:24" ht="26.25" customHeight="1">
      <c r="A100" s="3" t="s">
        <v>124</v>
      </c>
      <c r="B100" s="19" t="s">
        <v>94</v>
      </c>
      <c r="C100" s="20"/>
      <c r="D100" s="3"/>
      <c r="E100" s="52" t="s">
        <v>150</v>
      </c>
      <c r="F100" s="46">
        <v>7.95</v>
      </c>
      <c r="G100" s="46">
        <v>7.95</v>
      </c>
      <c r="H100" s="38">
        <v>7.95</v>
      </c>
      <c r="I100" s="21">
        <v>0</v>
      </c>
      <c r="J100" s="46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21">
        <v>0</v>
      </c>
      <c r="U100" s="46">
        <v>0</v>
      </c>
      <c r="V100" s="46">
        <v>0</v>
      </c>
      <c r="W100" s="21">
        <v>0</v>
      </c>
      <c r="X100" s="21">
        <v>0</v>
      </c>
    </row>
    <row r="101" spans="1:24" ht="26.25" customHeight="1">
      <c r="A101" s="3" t="s">
        <v>126</v>
      </c>
      <c r="B101" s="19" t="s">
        <v>96</v>
      </c>
      <c r="C101" s="20" t="s">
        <v>88</v>
      </c>
      <c r="D101" s="3" t="s">
        <v>151</v>
      </c>
      <c r="E101" s="52" t="s">
        <v>152</v>
      </c>
      <c r="F101" s="46">
        <v>7.95</v>
      </c>
      <c r="G101" s="46">
        <v>7.95</v>
      </c>
      <c r="H101" s="38">
        <v>7.95</v>
      </c>
      <c r="I101" s="21">
        <v>0</v>
      </c>
      <c r="J101" s="46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21">
        <v>0</v>
      </c>
      <c r="U101" s="46">
        <v>0</v>
      </c>
      <c r="V101" s="46">
        <v>0</v>
      </c>
      <c r="W101" s="21">
        <v>0</v>
      </c>
      <c r="X101" s="21">
        <v>0</v>
      </c>
    </row>
  </sheetData>
  <sheetProtection/>
  <mergeCells count="26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" right="0" top="0.7874015748031494" bottom="0.5905511811023622" header="0" footer="0.3937007874015747"/>
  <pageSetup blackAndWhite="1" fitToHeight="9999" fitToWidth="1" orientation="landscape" paperSize="9"/>
  <headerFooter scaleWithDoc="0" alignWithMargins="0">
    <oddFooter>&amp;C第 &amp;P 页  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wyd</cp:lastModifiedBy>
  <dcterms:created xsi:type="dcterms:W3CDTF">2021-06-08T03:25:00Z</dcterms:created>
  <dcterms:modified xsi:type="dcterms:W3CDTF">2021-06-08T03:41:50Z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