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2" windowWidth="23256" windowHeight="119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I4" i="1"/>
  <c r="K4" s="1"/>
  <c r="H22" s="1"/>
  <c r="H4"/>
  <c r="G4"/>
  <c r="E4"/>
</calcChain>
</file>

<file path=xl/sharedStrings.xml><?xml version="1.0" encoding="utf-8"?>
<sst xmlns="http://schemas.openxmlformats.org/spreadsheetml/2006/main" count="113" uniqueCount="83">
  <si>
    <t>2023年度部门整体绩效自评表</t>
  </si>
  <si>
    <t>部门名称</t>
  </si>
  <si>
    <t>百色起义纪念园管理中心</t>
  </si>
  <si>
    <t>部门编码</t>
  </si>
  <si>
    <t>219</t>
  </si>
  <si>
    <t>部门预算安排资金
（万元）</t>
  </si>
  <si>
    <t>资金来源</t>
  </si>
  <si>
    <t>年初预算数</t>
  </si>
  <si>
    <t>年中预算调整数</t>
  </si>
  <si>
    <t>调整后预算数</t>
  </si>
  <si>
    <t>实际支出数</t>
  </si>
  <si>
    <t>预算执行率(%)</t>
  </si>
  <si>
    <t>合计</t>
  </si>
  <si>
    <t xml:space="preserve">   其中：一般公共预算拨款</t>
  </si>
  <si>
    <t>1,144.535</t>
  </si>
  <si>
    <t>2,608.49</t>
  </si>
  <si>
    <t>3,753.024</t>
  </si>
  <si>
    <t>2,722.65</t>
  </si>
  <si>
    <t>0.725</t>
  </si>
  <si>
    <t xml:space="preserve">          政府性基金</t>
  </si>
  <si>
    <t>0</t>
  </si>
  <si>
    <t>151.7</t>
  </si>
  <si>
    <t>131.7</t>
  </si>
  <si>
    <t>0.868</t>
  </si>
  <si>
    <t xml:space="preserve">          国有资本经营预算</t>
  </si>
  <si>
    <t xml:space="preserve">          其他资金</t>
  </si>
  <si>
    <t>5</t>
  </si>
  <si>
    <t>部门职能概述（逐条填写，每条控制在150字以内。）</t>
  </si>
  <si>
    <t>研究提出纪念公园发展规划，报市人民政府批准后组织实施;</t>
  </si>
  <si>
    <t>组织进行公园基础设施和公共设施的建设与管理;</t>
  </si>
  <si>
    <t>贯彻执行国家、自治区和市关于发展文博事业的方针政策，制定并落实文物保护措施，组织开展革命历史文化和民族民俗文化的研究与展示工作;</t>
  </si>
  <si>
    <t>统筹安排红色文化旅游资源的管理、开发、保护和利用，组织进行红色旅游宣传、策划及市场营销;</t>
  </si>
  <si>
    <t>负责单位的党群、人事、社会治安综合治理、计划生育和精神文明建设等工作，完成市委、市政府交办的其他工作任务。</t>
  </si>
  <si>
    <t>在权限范围内，对园内建设项目资金进行监督管理;</t>
  </si>
  <si>
    <t>部门整体支出年度绩效目标（逐条填写，和部门职能对应）</t>
  </si>
  <si>
    <t>负责单位的党群、人事、社会治安综合治理、计划生育和精神文明建设等工作；</t>
  </si>
  <si>
    <t>完善纪念园创建5A景区基础设施建设,通过5A景区验收；</t>
  </si>
  <si>
    <t>完成市委、市政府交办的其他工作任务。</t>
  </si>
  <si>
    <t>组织开展革命历史文化和民族民俗文化的研究与展示工作；</t>
  </si>
  <si>
    <t>组织协调纪念馆、纪念碑等园区等基础设施维护运营。</t>
  </si>
  <si>
    <t>自评得分（满分100分）</t>
  </si>
  <si>
    <t>预算执行（10分）</t>
  </si>
  <si>
    <t>部门整体支出年度绩效目标衡量指标</t>
  </si>
  <si>
    <t>一级指标</t>
  </si>
  <si>
    <t>二级指标</t>
  </si>
  <si>
    <t>指标内容</t>
  </si>
  <si>
    <t>指标值</t>
  </si>
  <si>
    <t>分值</t>
  </si>
  <si>
    <t>实际完成值</t>
  </si>
  <si>
    <t>指标得分</t>
  </si>
  <si>
    <t>完成情况简要描述</t>
  </si>
  <si>
    <t>偏差原因及改进措施</t>
  </si>
  <si>
    <t>产出指标</t>
  </si>
  <si>
    <t>数量指标</t>
  </si>
  <si>
    <t>织协调纪念馆、纪念碑等园区等基础设施维护运营</t>
  </si>
  <si>
    <t>≥233200平方米</t>
  </si>
  <si>
    <t>233200</t>
  </si>
  <si>
    <t/>
  </si>
  <si>
    <t>保障机关正常运转人员经费支出</t>
  </si>
  <si>
    <t>≥107人</t>
  </si>
  <si>
    <t>107</t>
  </si>
  <si>
    <t>质量指标</t>
  </si>
  <si>
    <t>达到5A景区维护标准</t>
  </si>
  <si>
    <t>100%</t>
  </si>
  <si>
    <t>达成预期指标</t>
  </si>
  <si>
    <t>符合现行经费定额标准</t>
  </si>
  <si>
    <t>时效指标</t>
  </si>
  <si>
    <t>绩效完成时间</t>
  </si>
  <si>
    <t>2023年12月31日前</t>
  </si>
  <si>
    <t>成本指标</t>
  </si>
  <si>
    <t>部门支出总成本</t>
  </si>
  <si>
    <t>≤4172.9万元</t>
  </si>
  <si>
    <t>4172.9</t>
  </si>
  <si>
    <t>效益指标</t>
  </si>
  <si>
    <t>社会效益</t>
  </si>
  <si>
    <t>为游客提供干净整洁安全的旅游环境，吸引国内外游客，树立百色红色旅游品牌。</t>
  </si>
  <si>
    <t>≥40万人/次</t>
  </si>
  <si>
    <t>50</t>
  </si>
  <si>
    <t>满意度指标</t>
  </si>
  <si>
    <t>服务对象满意度</t>
  </si>
  <si>
    <t>旅游景区游客意见调查满意度</t>
  </si>
  <si>
    <t>≥90%</t>
  </si>
  <si>
    <t>95</t>
  </si>
</sst>
</file>

<file path=xl/styles.xml><?xml version="1.0" encoding="utf-8"?>
<styleSheet xmlns="http://schemas.openxmlformats.org/spreadsheetml/2006/main">
  <numFmts count="1">
    <numFmt numFmtId="180" formatCode="0.00_ "/>
  </numFmts>
  <fonts count="24">
    <font>
      <sz val="11"/>
      <color indexed="8"/>
      <name val="等线"/>
      <charset val="134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1"/>
      <name val="仿宋_GB2312"/>
      <family val="3"/>
      <charset val="134"/>
    </font>
    <font>
      <sz val="9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10" fontId="19" fillId="0" borderId="10" xfId="0" applyNumberFormat="1" applyFont="1" applyFill="1" applyBorder="1" applyAlignment="1">
      <alignment horizontal="center" vertical="center" wrapText="1"/>
    </xf>
    <xf numFmtId="10" fontId="19" fillId="0" borderId="0" xfId="0" applyNumberFormat="1" applyFont="1" applyFill="1" applyBorder="1" applyAlignment="1" applyProtection="1">
      <alignment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0" xfId="0" applyNumberFormat="1" applyFont="1" applyFill="1" applyBorder="1" applyAlignment="1" applyProtection="1">
      <alignment vertical="center" wrapText="1"/>
    </xf>
    <xf numFmtId="9" fontId="19" fillId="0" borderId="0" xfId="0" applyNumberFormat="1" applyFont="1" applyFill="1" applyBorder="1" applyAlignment="1" applyProtection="1">
      <alignment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180" fontId="19" fillId="0" borderId="11" xfId="0" applyNumberFormat="1" applyFont="1" applyFill="1" applyBorder="1" applyAlignment="1">
      <alignment horizontal="center" vertical="center" wrapText="1"/>
    </xf>
    <xf numFmtId="180" fontId="19" fillId="0" borderId="12" xfId="0" applyNumberFormat="1" applyFont="1" applyFill="1" applyBorder="1" applyAlignment="1">
      <alignment horizontal="center" vertical="center" wrapText="1"/>
    </xf>
    <xf numFmtId="180" fontId="19" fillId="0" borderId="13" xfId="0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2" fillId="0" borderId="10" xfId="0" applyFont="1" applyFill="1" applyBorder="1" applyAlignment="1" applyProtection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/>
    </xf>
    <xf numFmtId="0" fontId="0" fillId="0" borderId="10" xfId="0" applyNumberFormat="1" applyFont="1" applyFill="1" applyBorder="1" applyAlignment="1" applyProtection="1">
      <alignment horizontal="left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 customBuiltin="1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zoomScale="85" workbookViewId="0">
      <selection activeCell="Q32" sqref="Q32"/>
    </sheetView>
  </sheetViews>
  <sheetFormatPr defaultColWidth="10" defaultRowHeight="13.95" customHeight="1"/>
  <cols>
    <col min="1" max="1" width="14.88671875" style="1" customWidth="1"/>
    <col min="2" max="2" width="13.33203125" style="1" customWidth="1"/>
    <col min="4" max="4" width="8.6640625" style="1" customWidth="1"/>
    <col min="5" max="5" width="15.109375" style="1" customWidth="1"/>
    <col min="6" max="6" width="18.77734375" style="1" customWidth="1"/>
    <col min="7" max="7" width="17.77734375" style="1" customWidth="1"/>
    <col min="8" max="8" width="16.21875" style="2" customWidth="1"/>
    <col min="9" max="9" width="16.6640625" style="1" customWidth="1"/>
    <col min="10" max="10" width="16" style="1" customWidth="1"/>
    <col min="11" max="11" width="16.44140625" style="1" customWidth="1"/>
  </cols>
  <sheetData>
    <row r="1" spans="1:12" ht="26.55" customHeight="1">
      <c r="A1" s="3" t="s">
        <v>0</v>
      </c>
      <c r="B1" s="5"/>
      <c r="C1" s="5"/>
      <c r="D1" s="5"/>
      <c r="E1" s="5"/>
      <c r="F1" s="5"/>
      <c r="G1" s="5"/>
      <c r="H1" s="5"/>
      <c r="I1" s="5"/>
      <c r="J1" s="5"/>
      <c r="K1" s="4"/>
    </row>
    <row r="2" spans="1:12" ht="19.05" customHeight="1">
      <c r="A2" s="6" t="s">
        <v>1</v>
      </c>
      <c r="B2" s="8" t="s">
        <v>2</v>
      </c>
      <c r="C2" s="10"/>
      <c r="D2" s="10"/>
      <c r="E2" s="10"/>
      <c r="F2" s="9"/>
      <c r="G2" s="11" t="s">
        <v>3</v>
      </c>
      <c r="H2" s="12" t="s">
        <v>4</v>
      </c>
      <c r="I2" s="14"/>
      <c r="J2" s="14"/>
      <c r="K2" s="13"/>
    </row>
    <row r="3" spans="1:12" ht="19.05" customHeight="1">
      <c r="A3" s="15" t="s">
        <v>5</v>
      </c>
      <c r="B3" s="19" t="s">
        <v>6</v>
      </c>
      <c r="C3" s="21"/>
      <c r="D3" s="20"/>
      <c r="E3" s="19" t="s">
        <v>7</v>
      </c>
      <c r="F3" s="20"/>
      <c r="G3" s="18" t="s">
        <v>8</v>
      </c>
      <c r="H3" s="18" t="s">
        <v>9</v>
      </c>
      <c r="I3" s="19" t="s">
        <v>10</v>
      </c>
      <c r="J3" s="20"/>
      <c r="K3" s="18" t="s">
        <v>11</v>
      </c>
    </row>
    <row r="4" spans="1:12" ht="19.05" customHeight="1">
      <c r="A4" s="17"/>
      <c r="B4" s="19" t="s">
        <v>12</v>
      </c>
      <c r="C4" s="21"/>
      <c r="D4" s="20"/>
      <c r="E4" s="8">
        <f>E5+E6+E7+E8</f>
        <v>1149.5350000000001</v>
      </c>
      <c r="F4" s="9"/>
      <c r="G4" s="7">
        <f>G5+G6+G7+G8</f>
        <v>2760.1899999999996</v>
      </c>
      <c r="H4" s="7">
        <f>H5+H6+H7+H8</f>
        <v>3909.7239999999997</v>
      </c>
      <c r="I4" s="8">
        <f>I5+I6+I7+I8</f>
        <v>2854.35</v>
      </c>
      <c r="J4" s="9"/>
      <c r="K4" s="22">
        <f>I4/H4</f>
        <v>0.73006432167590352</v>
      </c>
      <c r="L4" s="23"/>
    </row>
    <row r="5" spans="1:12" ht="19.05" customHeight="1">
      <c r="A5" s="17"/>
      <c r="B5" s="24" t="s">
        <v>13</v>
      </c>
      <c r="C5" s="26"/>
      <c r="D5" s="25"/>
      <c r="E5" s="8" t="s">
        <v>14</v>
      </c>
      <c r="F5" s="9"/>
      <c r="G5" s="7" t="s">
        <v>15</v>
      </c>
      <c r="H5" s="7" t="s">
        <v>16</v>
      </c>
      <c r="I5" s="8" t="s">
        <v>17</v>
      </c>
      <c r="J5" s="9"/>
      <c r="K5" s="7" t="s">
        <v>18</v>
      </c>
      <c r="L5" s="27"/>
    </row>
    <row r="6" spans="1:12" ht="19.05" customHeight="1">
      <c r="A6" s="17"/>
      <c r="B6" s="24" t="s">
        <v>19</v>
      </c>
      <c r="C6" s="26"/>
      <c r="D6" s="25"/>
      <c r="E6" s="8" t="s">
        <v>20</v>
      </c>
      <c r="F6" s="9"/>
      <c r="G6" s="7" t="s">
        <v>21</v>
      </c>
      <c r="H6" s="7" t="s">
        <v>21</v>
      </c>
      <c r="I6" s="8" t="s">
        <v>22</v>
      </c>
      <c r="J6" s="9"/>
      <c r="K6" s="7" t="s">
        <v>23</v>
      </c>
      <c r="L6" s="28"/>
    </row>
    <row r="7" spans="1:12" ht="19.05" customHeight="1">
      <c r="A7" s="17"/>
      <c r="B7" s="24" t="s">
        <v>24</v>
      </c>
      <c r="C7" s="26"/>
      <c r="D7" s="25"/>
      <c r="E7" s="8" t="s">
        <v>20</v>
      </c>
      <c r="F7" s="9"/>
      <c r="G7" s="7" t="s">
        <v>20</v>
      </c>
      <c r="H7" s="7" t="s">
        <v>20</v>
      </c>
      <c r="I7" s="8" t="s">
        <v>20</v>
      </c>
      <c r="J7" s="9"/>
      <c r="K7" s="7" t="s">
        <v>20</v>
      </c>
      <c r="L7" s="28"/>
    </row>
    <row r="8" spans="1:12" ht="19.05" customHeight="1">
      <c r="A8" s="16"/>
      <c r="B8" s="24" t="s">
        <v>25</v>
      </c>
      <c r="C8" s="26"/>
      <c r="D8" s="25"/>
      <c r="E8" s="8" t="s">
        <v>26</v>
      </c>
      <c r="F8" s="9"/>
      <c r="G8" s="7" t="s">
        <v>20</v>
      </c>
      <c r="H8" s="7" t="s">
        <v>26</v>
      </c>
      <c r="I8" s="8" t="s">
        <v>20</v>
      </c>
      <c r="J8" s="9"/>
      <c r="K8" s="7" t="s">
        <v>20</v>
      </c>
      <c r="L8" s="28"/>
    </row>
    <row r="9" spans="1:12" ht="19.05" customHeight="1">
      <c r="A9" s="15" t="s">
        <v>27</v>
      </c>
      <c r="B9" s="29" t="s">
        <v>28</v>
      </c>
      <c r="C9" s="31"/>
      <c r="D9" s="31"/>
      <c r="E9" s="31"/>
      <c r="F9" s="31"/>
      <c r="G9" s="31"/>
      <c r="H9" s="31"/>
      <c r="I9" s="31"/>
      <c r="J9" s="31"/>
      <c r="K9" s="30"/>
    </row>
    <row r="10" spans="1:12" ht="19.05" customHeight="1">
      <c r="A10" s="17"/>
      <c r="B10" s="29" t="s">
        <v>29</v>
      </c>
      <c r="C10" s="31"/>
      <c r="D10" s="31"/>
      <c r="E10" s="31"/>
      <c r="F10" s="31"/>
      <c r="G10" s="31"/>
      <c r="H10" s="31"/>
      <c r="I10" s="31"/>
      <c r="J10" s="31"/>
      <c r="K10" s="30"/>
    </row>
    <row r="11" spans="1:12" ht="19.05" customHeight="1">
      <c r="A11" s="17"/>
      <c r="B11" s="29" t="s">
        <v>30</v>
      </c>
      <c r="C11" s="31"/>
      <c r="D11" s="31"/>
      <c r="E11" s="31"/>
      <c r="F11" s="31"/>
      <c r="G11" s="31"/>
      <c r="H11" s="31"/>
      <c r="I11" s="31"/>
      <c r="J11" s="31"/>
      <c r="K11" s="30"/>
    </row>
    <row r="12" spans="1:12" ht="19.05" customHeight="1">
      <c r="A12" s="17"/>
      <c r="B12" s="29" t="s">
        <v>31</v>
      </c>
      <c r="C12" s="31"/>
      <c r="D12" s="31"/>
      <c r="E12" s="31"/>
      <c r="F12" s="31"/>
      <c r="G12" s="31"/>
      <c r="H12" s="31"/>
      <c r="I12" s="31"/>
      <c r="J12" s="31"/>
      <c r="K12" s="30"/>
    </row>
    <row r="13" spans="1:12" ht="19.05" customHeight="1">
      <c r="A13" s="17"/>
      <c r="B13" s="29" t="s">
        <v>32</v>
      </c>
      <c r="C13" s="31"/>
      <c r="D13" s="31"/>
      <c r="E13" s="31"/>
      <c r="F13" s="31"/>
      <c r="G13" s="31"/>
      <c r="H13" s="31"/>
      <c r="I13" s="31"/>
      <c r="J13" s="31"/>
      <c r="K13" s="30"/>
    </row>
    <row r="14" spans="1:12" ht="19.05" customHeight="1">
      <c r="A14" s="16"/>
      <c r="B14" s="29" t="s">
        <v>33</v>
      </c>
      <c r="C14" s="31"/>
      <c r="D14" s="31"/>
      <c r="E14" s="31"/>
      <c r="F14" s="31"/>
      <c r="G14" s="31"/>
      <c r="H14" s="31"/>
      <c r="I14" s="31"/>
      <c r="J14" s="31"/>
      <c r="K14" s="30"/>
    </row>
    <row r="15" spans="1:12" ht="19.05" customHeight="1">
      <c r="A15" s="15" t="s">
        <v>34</v>
      </c>
      <c r="B15" s="29" t="s">
        <v>35</v>
      </c>
      <c r="C15" s="31"/>
      <c r="D15" s="31"/>
      <c r="E15" s="31"/>
      <c r="F15" s="31"/>
      <c r="G15" s="31"/>
      <c r="H15" s="31"/>
      <c r="I15" s="31"/>
      <c r="J15" s="31"/>
      <c r="K15" s="30"/>
    </row>
    <row r="16" spans="1:12" ht="19.05" customHeight="1">
      <c r="A16" s="17"/>
      <c r="B16" s="29" t="s">
        <v>36</v>
      </c>
      <c r="C16" s="31"/>
      <c r="D16" s="31"/>
      <c r="E16" s="31"/>
      <c r="F16" s="31"/>
      <c r="G16" s="31"/>
      <c r="H16" s="31"/>
      <c r="I16" s="31"/>
      <c r="J16" s="31"/>
      <c r="K16" s="30"/>
    </row>
    <row r="17" spans="1:11" ht="19.05" customHeight="1">
      <c r="A17" s="17"/>
      <c r="B17" s="29" t="s">
        <v>31</v>
      </c>
      <c r="C17" s="31"/>
      <c r="D17" s="31"/>
      <c r="E17" s="31"/>
      <c r="F17" s="31"/>
      <c r="G17" s="31"/>
      <c r="H17" s="31"/>
      <c r="I17" s="31"/>
      <c r="J17" s="31"/>
      <c r="K17" s="30"/>
    </row>
    <row r="18" spans="1:11" ht="19.05" customHeight="1">
      <c r="A18" s="17"/>
      <c r="B18" s="29" t="s">
        <v>37</v>
      </c>
      <c r="C18" s="31"/>
      <c r="D18" s="31"/>
      <c r="E18" s="31"/>
      <c r="F18" s="31"/>
      <c r="G18" s="31"/>
      <c r="H18" s="31"/>
      <c r="I18" s="31"/>
      <c r="J18" s="31"/>
      <c r="K18" s="30"/>
    </row>
    <row r="19" spans="1:11" ht="19.05" customHeight="1">
      <c r="A19" s="17"/>
      <c r="B19" s="29" t="s">
        <v>38</v>
      </c>
      <c r="C19" s="31"/>
      <c r="D19" s="31"/>
      <c r="E19" s="31"/>
      <c r="F19" s="31"/>
      <c r="G19" s="31"/>
      <c r="H19" s="31"/>
      <c r="I19" s="31"/>
      <c r="J19" s="31"/>
      <c r="K19" s="30"/>
    </row>
    <row r="20" spans="1:11" ht="19.05" customHeight="1">
      <c r="A20" s="17"/>
      <c r="B20" s="29" t="s">
        <v>39</v>
      </c>
      <c r="C20" s="31"/>
      <c r="D20" s="31"/>
      <c r="E20" s="31"/>
      <c r="F20" s="31"/>
      <c r="G20" s="31"/>
      <c r="H20" s="31"/>
      <c r="I20" s="31"/>
      <c r="J20" s="31"/>
      <c r="K20" s="30"/>
    </row>
    <row r="21" spans="1:11" ht="19.05" customHeight="1">
      <c r="A21" s="16"/>
      <c r="B21" s="29" t="s">
        <v>30</v>
      </c>
      <c r="C21" s="31"/>
      <c r="D21" s="31"/>
      <c r="E21" s="31"/>
      <c r="F21" s="31"/>
      <c r="G21" s="31"/>
      <c r="H21" s="31"/>
      <c r="I21" s="31"/>
      <c r="J21" s="31"/>
      <c r="K21" s="30"/>
    </row>
    <row r="22" spans="1:11" ht="19.05" customHeight="1">
      <c r="A22" s="19" t="s">
        <v>40</v>
      </c>
      <c r="B22" s="20"/>
      <c r="C22" s="8">
        <v>97.3</v>
      </c>
      <c r="D22" s="10"/>
      <c r="E22" s="9"/>
      <c r="F22" s="19" t="s">
        <v>41</v>
      </c>
      <c r="G22" s="20"/>
      <c r="H22" s="32">
        <f>IF(K4*10&gt;10,10,K4*10)</f>
        <v>7.3006432167590347</v>
      </c>
      <c r="I22" s="34"/>
      <c r="J22" s="34"/>
      <c r="K22" s="33"/>
    </row>
    <row r="23" spans="1:11" ht="33" customHeight="1">
      <c r="A23" s="15" t="s">
        <v>42</v>
      </c>
      <c r="B23" s="35" t="s">
        <v>43</v>
      </c>
      <c r="C23" s="35" t="s">
        <v>44</v>
      </c>
      <c r="D23" s="19" t="s">
        <v>45</v>
      </c>
      <c r="E23" s="20"/>
      <c r="F23" s="36" t="s">
        <v>46</v>
      </c>
      <c r="G23" s="36" t="s">
        <v>47</v>
      </c>
      <c r="H23" s="36" t="s">
        <v>48</v>
      </c>
      <c r="I23" s="36" t="s">
        <v>49</v>
      </c>
      <c r="J23" s="36" t="s">
        <v>50</v>
      </c>
      <c r="K23" s="36" t="s">
        <v>51</v>
      </c>
    </row>
    <row r="24" spans="1:11" ht="15" customHeight="1">
      <c r="A24" s="17"/>
      <c r="B24" s="37" t="s">
        <v>52</v>
      </c>
      <c r="C24" s="41" t="s">
        <v>53</v>
      </c>
      <c r="D24" s="43" t="s">
        <v>54</v>
      </c>
      <c r="E24" s="44"/>
      <c r="F24" s="11" t="s">
        <v>55</v>
      </c>
      <c r="G24" s="11">
        <v>10</v>
      </c>
      <c r="H24" s="11" t="s">
        <v>56</v>
      </c>
      <c r="I24" s="11">
        <v>10</v>
      </c>
      <c r="J24" s="45" t="s">
        <v>57</v>
      </c>
      <c r="K24" s="45" t="s">
        <v>57</v>
      </c>
    </row>
    <row r="25" spans="1:11" ht="15" customHeight="1">
      <c r="A25" s="17"/>
      <c r="B25" s="39"/>
      <c r="C25" s="42"/>
      <c r="D25" s="43" t="s">
        <v>58</v>
      </c>
      <c r="E25" s="44"/>
      <c r="F25" s="11" t="s">
        <v>59</v>
      </c>
      <c r="G25" s="11">
        <v>10</v>
      </c>
      <c r="H25" s="11" t="s">
        <v>60</v>
      </c>
      <c r="I25" s="11">
        <v>10</v>
      </c>
      <c r="J25" s="45" t="s">
        <v>57</v>
      </c>
      <c r="K25" s="45" t="s">
        <v>57</v>
      </c>
    </row>
    <row r="26" spans="1:11" ht="15" customHeight="1">
      <c r="A26" s="17"/>
      <c r="B26" s="39"/>
      <c r="C26" s="41" t="s">
        <v>61</v>
      </c>
      <c r="D26" s="43" t="s">
        <v>62</v>
      </c>
      <c r="E26" s="44"/>
      <c r="F26" s="11" t="s">
        <v>63</v>
      </c>
      <c r="G26" s="11">
        <v>10</v>
      </c>
      <c r="H26" s="11" t="s">
        <v>64</v>
      </c>
      <c r="I26" s="11">
        <v>10</v>
      </c>
      <c r="J26" s="45" t="s">
        <v>57</v>
      </c>
      <c r="K26" s="45" t="s">
        <v>57</v>
      </c>
    </row>
    <row r="27" spans="1:11" ht="15" customHeight="1">
      <c r="A27" s="17"/>
      <c r="B27" s="39"/>
      <c r="C27" s="42"/>
      <c r="D27" s="43" t="s">
        <v>65</v>
      </c>
      <c r="E27" s="44"/>
      <c r="F27" s="11" t="s">
        <v>63</v>
      </c>
      <c r="G27" s="11">
        <v>10</v>
      </c>
      <c r="H27" s="11" t="s">
        <v>64</v>
      </c>
      <c r="I27" s="11">
        <v>10</v>
      </c>
      <c r="J27" s="45" t="s">
        <v>57</v>
      </c>
      <c r="K27" s="45" t="s">
        <v>57</v>
      </c>
    </row>
    <row r="28" spans="1:11" ht="15" customHeight="1">
      <c r="A28" s="17"/>
      <c r="B28" s="39"/>
      <c r="C28" s="40" t="s">
        <v>66</v>
      </c>
      <c r="D28" s="43" t="s">
        <v>67</v>
      </c>
      <c r="E28" s="44"/>
      <c r="F28" s="11" t="s">
        <v>68</v>
      </c>
      <c r="G28" s="11">
        <v>5</v>
      </c>
      <c r="H28" s="11" t="s">
        <v>64</v>
      </c>
      <c r="I28" s="11">
        <v>5</v>
      </c>
      <c r="J28" s="45" t="s">
        <v>57</v>
      </c>
      <c r="K28" s="45" t="s">
        <v>57</v>
      </c>
    </row>
    <row r="29" spans="1:11" ht="15" customHeight="1">
      <c r="A29" s="17"/>
      <c r="B29" s="38"/>
      <c r="C29" s="40" t="s">
        <v>69</v>
      </c>
      <c r="D29" s="43" t="s">
        <v>70</v>
      </c>
      <c r="E29" s="44"/>
      <c r="F29" s="11" t="s">
        <v>71</v>
      </c>
      <c r="G29" s="11">
        <v>5</v>
      </c>
      <c r="H29" s="11" t="s">
        <v>72</v>
      </c>
      <c r="I29" s="11">
        <v>5</v>
      </c>
      <c r="J29" s="45" t="s">
        <v>57</v>
      </c>
      <c r="K29" s="45" t="s">
        <v>57</v>
      </c>
    </row>
    <row r="30" spans="1:11" ht="15" customHeight="1">
      <c r="A30" s="17"/>
      <c r="B30" s="18" t="s">
        <v>73</v>
      </c>
      <c r="C30" s="40" t="s">
        <v>74</v>
      </c>
      <c r="D30" s="43" t="s">
        <v>75</v>
      </c>
      <c r="E30" s="44"/>
      <c r="F30" s="11" t="s">
        <v>76</v>
      </c>
      <c r="G30" s="11">
        <v>30</v>
      </c>
      <c r="H30" s="11" t="s">
        <v>77</v>
      </c>
      <c r="I30" s="11">
        <v>30</v>
      </c>
      <c r="J30" s="45" t="s">
        <v>57</v>
      </c>
      <c r="K30" s="45" t="s">
        <v>57</v>
      </c>
    </row>
    <row r="31" spans="1:11" ht="15" customHeight="1">
      <c r="A31" s="16"/>
      <c r="B31" s="18" t="s">
        <v>78</v>
      </c>
      <c r="C31" s="40" t="s">
        <v>79</v>
      </c>
      <c r="D31" s="43" t="s">
        <v>80</v>
      </c>
      <c r="E31" s="44"/>
      <c r="F31" s="11" t="s">
        <v>81</v>
      </c>
      <c r="G31" s="11">
        <v>10</v>
      </c>
      <c r="H31" s="11" t="s">
        <v>82</v>
      </c>
      <c r="I31" s="11">
        <v>10</v>
      </c>
      <c r="J31" s="45" t="s">
        <v>57</v>
      </c>
      <c r="K31" s="45" t="s">
        <v>57</v>
      </c>
    </row>
  </sheetData>
  <mergeCells count="54">
    <mergeCell ref="D31:E31"/>
    <mergeCell ref="C26:C27"/>
    <mergeCell ref="D26:E26"/>
    <mergeCell ref="D27:E27"/>
    <mergeCell ref="D28:E28"/>
    <mergeCell ref="D29:E29"/>
    <mergeCell ref="D30:E30"/>
    <mergeCell ref="A22:B22"/>
    <mergeCell ref="C22:E22"/>
    <mergeCell ref="F22:G22"/>
    <mergeCell ref="H22:K22"/>
    <mergeCell ref="A23:A31"/>
    <mergeCell ref="D23:E23"/>
    <mergeCell ref="B24:B29"/>
    <mergeCell ref="C24:C25"/>
    <mergeCell ref="D24:E24"/>
    <mergeCell ref="D25:E25"/>
    <mergeCell ref="A15:A21"/>
    <mergeCell ref="B15:K15"/>
    <mergeCell ref="B16:K16"/>
    <mergeCell ref="B17:K17"/>
    <mergeCell ref="B18:K18"/>
    <mergeCell ref="B19:K19"/>
    <mergeCell ref="B20:K20"/>
    <mergeCell ref="B21:K21"/>
    <mergeCell ref="A9:A14"/>
    <mergeCell ref="B9:K9"/>
    <mergeCell ref="B10:K10"/>
    <mergeCell ref="B11:K11"/>
    <mergeCell ref="B12:K12"/>
    <mergeCell ref="B13:K13"/>
    <mergeCell ref="B14:K14"/>
    <mergeCell ref="B7:D7"/>
    <mergeCell ref="E7:F7"/>
    <mergeCell ref="I7:J7"/>
    <mergeCell ref="B8:D8"/>
    <mergeCell ref="E8:F8"/>
    <mergeCell ref="I8:J8"/>
    <mergeCell ref="B5:D5"/>
    <mergeCell ref="E5:F5"/>
    <mergeCell ref="I5:J5"/>
    <mergeCell ref="B6:D6"/>
    <mergeCell ref="E6:F6"/>
    <mergeCell ref="I6:J6"/>
    <mergeCell ref="A1:K1"/>
    <mergeCell ref="B2:F2"/>
    <mergeCell ref="H2:K2"/>
    <mergeCell ref="A3:A8"/>
    <mergeCell ref="B3:D3"/>
    <mergeCell ref="E3:F3"/>
    <mergeCell ref="I3:J3"/>
    <mergeCell ref="B4:D4"/>
    <mergeCell ref="E4:F4"/>
    <mergeCell ref="I4:J4"/>
  </mergeCells>
  <phoneticPr fontId="23" type="noConversion"/>
  <pageMargins left="0.7" right="0.7" top="0.75" bottom="0.75" header="0.3" footer="0.3"/>
  <pageSetup paperSize="9"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</dc:creator>
  <cp:lastModifiedBy>Administrator</cp:lastModifiedBy>
  <dcterms:created xsi:type="dcterms:W3CDTF">2015-06-05T18:17:00Z</dcterms:created>
  <dcterms:modified xsi:type="dcterms:W3CDTF">2024-09-29T11:34:42Z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7A7680B8411940C38AB32864EF4E6B0E_13</vt:lpwstr>
  </property>
</Properties>
</file>